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0" yWindow="50" windowWidth="15310" windowHeight="568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<sst xmlns="http://schemas.openxmlformats.org/spreadsheetml/2006/main" count="42" uniqueCount="13">
  <si>
    <t>Light Plastic</t>
  </si>
  <si>
    <t>Place</t>
  </si>
  <si>
    <t>Dog</t>
  </si>
  <si>
    <t>Handler</t>
  </si>
  <si>
    <t>Score</t>
  </si>
  <si>
    <t>Classic Plastic</t>
  </si>
  <si>
    <t>Unlimited Plastic</t>
  </si>
  <si>
    <t>Skyhoundz Hyperflite Xtreme Distance</t>
  </si>
  <si>
    <t>Evans, GA</t>
  </si>
  <si>
    <t>Awards</t>
  </si>
  <si>
    <t>Men's</t>
  </si>
  <si>
    <t>Women's</t>
  </si>
  <si>
    <t>MicroDog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</si>
</sst>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7">
    <font>
      <sz val="12"/>
      <color theme="1"/>
      <name val="Calibri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18" fillId="0" borderId="0" xfId="0" applyFont="1" applyAlignment="1">
      <alignment horizontal="centerContinuous"/>
    </xf>
    <xf numFmtId="0" fontId="19" fillId="0" borderId="0" xfId="0" applyFont="1" applyAlignment="1">
      <alignment horizontal="centerContinuous"/>
    </xf>
    <xf numFmtId="0" fontId="20" fillId="0" borderId="0" xfId="0" applyFont="1" applyAlignment="1">
      <alignment/>
    </xf>
    <xf numFmtId="0" fontId="20" fillId="0" borderId="0" xfId="0" applyFont="1" applyAlignment="1">
      <alignment horizontal="centerContinuous"/>
    </xf>
    <xf numFmtId="0" fontId="20" fillId="0" borderId="0" xfId="0" applyFont="1" applyAlignment="1">
      <alignment/>
    </xf>
    <xf numFmtId="0" fontId="20" fillId="0" borderId="10" xfId="0" applyFont="1" applyBorder="1" applyAlignment="1">
      <alignment horizontal="centerContinuous"/>
    </xf>
    <xf numFmtId="0" fontId="20" fillId="0" borderId="11" xfId="0" applyFont="1" applyBorder="1" applyAlignment="1">
      <alignment horizontal="centerContinuous"/>
    </xf>
    <xf numFmtId="0" fontId="20" fillId="0" borderId="12" xfId="0" applyFont="1" applyBorder="1" applyAlignment="1">
      <alignment horizontal="centerContinuous"/>
    </xf>
    <xf numFmtId="0" fontId="19" fillId="0" borderId="0" xfId="0" applyFont="1" applyBorder="1" applyAlignment="1">
      <alignment/>
    </xf>
    <xf numFmtId="0" fontId="19" fillId="0" borderId="13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2" fontId="19" fillId="0" borderId="15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20" fillId="0" borderId="16" xfId="0" applyFont="1" applyBorder="1" applyAlignment="1">
      <alignment/>
    </xf>
    <xf numFmtId="0" fontId="20" fillId="0" borderId="17" xfId="0" applyFont="1" applyBorder="1" applyAlignment="1">
      <alignment/>
    </xf>
    <xf numFmtId="164" fontId="20" fillId="0" borderId="18" xfId="0" applyNumberFormat="1" applyFont="1" applyBorder="1" applyAlignment="1">
      <alignment/>
    </xf>
    <xf numFmtId="0" fontId="20" fillId="0" borderId="19" xfId="0" applyFont="1" applyBorder="1" applyAlignment="1">
      <alignment horizontal="centerContinuous"/>
    </xf>
    <xf numFmtId="0" fontId="20" fillId="0" borderId="0" xfId="0" applyFont="1" applyBorder="1" applyAlignment="1">
      <alignment/>
    </xf>
    <xf numFmtId="164" fontId="2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20" fillId="0" borderId="13" xfId="0" applyFont="1" applyBorder="1" applyAlignment="1">
      <alignment/>
    </xf>
    <xf numFmtId="0" fontId="20" fillId="0" borderId="14" xfId="0" applyFont="1" applyBorder="1" applyAlignment="1">
      <alignment/>
    </xf>
    <xf numFmtId="164" fontId="20" fillId="0" borderId="15" xfId="0" applyNumberFormat="1" applyFont="1" applyBorder="1" applyAlignment="1">
      <alignment/>
    </xf>
    <xf numFmtId="0" fontId="20" fillId="0" borderId="0" xfId="0" applyFont="1" applyBorder="1" applyAlignment="1">
      <alignment horizontal="centerContinuous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XtremeDistance_Evans_Georgia_April_29_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vents"/>
      <sheetName val="Print Line-Ups"/>
      <sheetName val="Print Line-Ups 2"/>
      <sheetName val="Scores"/>
      <sheetName val="Saturday Awards_data"/>
      <sheetName val="Saturday Awards"/>
      <sheetName val="FlyDisc"/>
      <sheetName val="Post awards"/>
      <sheetName val="Post results"/>
      <sheetName val="Skyhoundz Results"/>
    </sheetNames>
    <sheetDataSet>
      <sheetData sheetId="4">
        <row r="120">
          <cell r="I120" t="str">
            <v>214'11"</v>
          </cell>
          <cell r="K120" t="str">
            <v>Dally</v>
          </cell>
          <cell r="L120" t="str">
            <v>Ryan Hartman</v>
          </cell>
          <cell r="O120" t="str">
            <v>141'05"</v>
          </cell>
          <cell r="Q120" t="str">
            <v>Ripper</v>
          </cell>
          <cell r="R120" t="str">
            <v>Susan Markham</v>
          </cell>
          <cell r="AA120" t="str">
            <v>81'07"</v>
          </cell>
          <cell r="AC120" t="str">
            <v>Dallas / Theresa</v>
          </cell>
          <cell r="AD120" t="str">
            <v>Theresa Brantly</v>
          </cell>
          <cell r="AS120" t="str">
            <v>227'</v>
          </cell>
          <cell r="AU120" t="str">
            <v>Zen / Darron</v>
          </cell>
          <cell r="AV120" t="str">
            <v>Darron Barrus</v>
          </cell>
          <cell r="AY120" t="str">
            <v>131'01"</v>
          </cell>
          <cell r="BA120" t="str">
            <v>Dallas / Theresa</v>
          </cell>
          <cell r="BB120" t="str">
            <v>Theresa Brantly</v>
          </cell>
          <cell r="CA120">
            <v>1</v>
          </cell>
          <cell r="CC120" t="str">
            <v>213'08"</v>
          </cell>
          <cell r="CE120" t="str">
            <v>Zen / Darron</v>
          </cell>
          <cell r="CF120" t="str">
            <v>Darron Barrus</v>
          </cell>
          <cell r="CG120">
            <v>1</v>
          </cell>
          <cell r="CI120" t="str">
            <v>129'09"</v>
          </cell>
          <cell r="CK120" t="str">
            <v>Ripper</v>
          </cell>
          <cell r="CL120" t="str">
            <v>Susan Markham</v>
          </cell>
        </row>
        <row r="121">
          <cell r="I121" t="str">
            <v>211'02"</v>
          </cell>
          <cell r="K121" t="str">
            <v>The Edge</v>
          </cell>
          <cell r="L121" t="str">
            <v>Darron Barrus</v>
          </cell>
          <cell r="O121" t="str">
            <v>98'06"</v>
          </cell>
          <cell r="Q121" t="str">
            <v>Hops</v>
          </cell>
          <cell r="R121" t="str">
            <v>Kim Newman</v>
          </cell>
          <cell r="AA121" t="str">
            <v/>
          </cell>
          <cell r="AC121" t="str">
            <v/>
          </cell>
          <cell r="AD121" t="str">
            <v/>
          </cell>
          <cell r="AS121" t="str">
            <v>216'05"</v>
          </cell>
          <cell r="AU121" t="str">
            <v>Dally</v>
          </cell>
          <cell r="AV121" t="str">
            <v>Ryan Hartman</v>
          </cell>
          <cell r="AY121" t="str">
            <v>124'04"</v>
          </cell>
          <cell r="BA121" t="str">
            <v>Ripper</v>
          </cell>
          <cell r="BB121" t="str">
            <v>Susan Markham</v>
          </cell>
          <cell r="CA121">
            <v>2</v>
          </cell>
          <cell r="CC121" t="str">
            <v>196'05"</v>
          </cell>
          <cell r="CE121" t="str">
            <v>Denver</v>
          </cell>
          <cell r="CF121" t="str">
            <v>Clay Farmer</v>
          </cell>
          <cell r="CG121">
            <v>2</v>
          </cell>
          <cell r="CI121" t="str">
            <v>122'</v>
          </cell>
          <cell r="CK121" t="str">
            <v>Hyzer / Donna</v>
          </cell>
          <cell r="CL121" t="str">
            <v>Donna Bradley</v>
          </cell>
        </row>
        <row r="122">
          <cell r="I122" t="str">
            <v>204'05"</v>
          </cell>
          <cell r="K122" t="str">
            <v>Zen / Darron</v>
          </cell>
          <cell r="L122" t="str">
            <v>Darron Barrus</v>
          </cell>
          <cell r="O122" t="str">
            <v>0'</v>
          </cell>
          <cell r="Q122" t="str">
            <v>Chase / Donna</v>
          </cell>
          <cell r="R122" t="str">
            <v>Donna Bradley</v>
          </cell>
          <cell r="AA122" t="str">
            <v/>
          </cell>
          <cell r="AC122" t="str">
            <v/>
          </cell>
          <cell r="AD122" t="str">
            <v/>
          </cell>
          <cell r="AS122" t="str">
            <v>204'08"</v>
          </cell>
          <cell r="AU122" t="str">
            <v>The Edge</v>
          </cell>
          <cell r="AV122" t="str">
            <v>Darron Barrus</v>
          </cell>
          <cell r="AY122" t="str">
            <v>122'10"</v>
          </cell>
          <cell r="BA122" t="str">
            <v>Hops</v>
          </cell>
          <cell r="BB122" t="str">
            <v>Kim Newman</v>
          </cell>
          <cell r="CA122">
            <v>3</v>
          </cell>
          <cell r="CC122" t="str">
            <v>187'03"</v>
          </cell>
          <cell r="CE122" t="str">
            <v>The Edge</v>
          </cell>
          <cell r="CF122" t="str">
            <v>Darron Barrus</v>
          </cell>
          <cell r="CG122">
            <v>3</v>
          </cell>
          <cell r="CI122" t="str">
            <v>110'11"</v>
          </cell>
          <cell r="CK122" t="str">
            <v>Hops</v>
          </cell>
          <cell r="CL122" t="str">
            <v>Kim Newman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4"/>
  <sheetViews>
    <sheetView tabSelected="1" zoomScalePageLayoutView="0" workbookViewId="0" topLeftCell="A1">
      <selection activeCell="A1" sqref="A1"/>
    </sheetView>
  </sheetViews>
  <sheetFormatPr defaultColWidth="9.00390625" defaultRowHeight="15.75"/>
  <cols>
    <col min="1" max="1" width="6.125" style="0" bestFit="1" customWidth="1"/>
    <col min="2" max="3" width="15.625" style="0" bestFit="1" customWidth="1"/>
    <col min="4" max="4" width="7.50390625" style="0" bestFit="1" customWidth="1"/>
  </cols>
  <sheetData>
    <row r="1" spans="1:4" ht="18">
      <c r="A1" s="1" t="s">
        <v>7</v>
      </c>
      <c r="B1" s="2"/>
      <c r="C1" s="2"/>
      <c r="D1" s="2"/>
    </row>
    <row r="2" spans="1:4" ht="15">
      <c r="A2" s="2" t="s">
        <v>8</v>
      </c>
      <c r="B2" s="4"/>
      <c r="C2" s="4"/>
      <c r="D2" s="4"/>
    </row>
    <row r="3" spans="1:4" ht="15">
      <c r="A3" s="2" t="s">
        <v>9</v>
      </c>
      <c r="B3" s="4"/>
      <c r="C3" s="4"/>
      <c r="D3" s="4"/>
    </row>
    <row r="4" spans="1:4" ht="15">
      <c r="A4" s="4"/>
      <c r="B4" s="4"/>
      <c r="C4" s="4"/>
      <c r="D4" s="4"/>
    </row>
    <row r="5" spans="1:4" ht="15.75" thickBot="1">
      <c r="A5" s="4" t="s">
        <v>0</v>
      </c>
      <c r="B5" s="4"/>
      <c r="C5" s="4"/>
      <c r="D5" s="4"/>
    </row>
    <row r="6" spans="1:4" ht="15.75" thickBot="1">
      <c r="A6" s="5"/>
      <c r="B6" s="6" t="s">
        <v>10</v>
      </c>
      <c r="C6" s="7"/>
      <c r="D6" s="8"/>
    </row>
    <row r="7" spans="1:4" ht="15.75" thickBot="1">
      <c r="A7" s="9" t="s">
        <v>1</v>
      </c>
      <c r="B7" s="10" t="s">
        <v>2</v>
      </c>
      <c r="C7" s="11" t="s">
        <v>3</v>
      </c>
      <c r="D7" s="12" t="s">
        <v>4</v>
      </c>
    </row>
    <row r="8" spans="1:4" ht="15.75" thickBot="1">
      <c r="A8" s="13">
        <v>1</v>
      </c>
      <c r="B8" s="14" t="str">
        <f>IF('[1]Saturday Awards_data'!K120="","",'[1]Saturday Awards_data'!K120)</f>
        <v>Dally</v>
      </c>
      <c r="C8" s="15" t="str">
        <f>IF(B8="","",'[1]Saturday Awards_data'!L120)</f>
        <v>Ryan Hartman</v>
      </c>
      <c r="D8" s="16" t="str">
        <f>IF(B8="","",'[1]Saturday Awards_data'!I120)</f>
        <v>214'11"</v>
      </c>
    </row>
    <row r="9" spans="1:4" ht="15.75" thickBot="1">
      <c r="A9" s="13">
        <v>2</v>
      </c>
      <c r="B9" s="14" t="str">
        <f>IF('[1]Saturday Awards_data'!K121="","",'[1]Saturday Awards_data'!K121)</f>
        <v>The Edge</v>
      </c>
      <c r="C9" s="15" t="str">
        <f>IF(B9="","",'[1]Saturday Awards_data'!L121)</f>
        <v>Darron Barrus</v>
      </c>
      <c r="D9" s="16" t="str">
        <f>IF(B9="","",'[1]Saturday Awards_data'!I121)</f>
        <v>211'02"</v>
      </c>
    </row>
    <row r="10" spans="1:4" ht="15.75" thickBot="1">
      <c r="A10" s="13">
        <v>3</v>
      </c>
      <c r="B10" s="21" t="str">
        <f>IF('[1]Saturday Awards_data'!K122="","",'[1]Saturday Awards_data'!K122)</f>
        <v>Zen / Darron</v>
      </c>
      <c r="C10" s="22" t="str">
        <f>IF(B10="","",'[1]Saturday Awards_data'!L122)</f>
        <v>Darron Barrus</v>
      </c>
      <c r="D10" s="23" t="str">
        <f>IF(B10="","",'[1]Saturday Awards_data'!I122)</f>
        <v>204'05"</v>
      </c>
    </row>
    <row r="11" spans="1:5" ht="15">
      <c r="A11" s="13"/>
      <c r="B11" s="18"/>
      <c r="C11" s="18"/>
      <c r="D11" s="19"/>
      <c r="E11" s="20"/>
    </row>
    <row r="12" spans="1:5" ht="15.75" thickBot="1">
      <c r="A12" s="18"/>
      <c r="B12" s="18"/>
      <c r="C12" s="18"/>
      <c r="D12" s="18"/>
      <c r="E12" s="20"/>
    </row>
    <row r="13" spans="1:4" ht="15.75" thickBot="1">
      <c r="A13" s="5"/>
      <c r="B13" s="6" t="s">
        <v>11</v>
      </c>
      <c r="C13" s="7"/>
      <c r="D13" s="8"/>
    </row>
    <row r="14" spans="1:4" ht="15.75" thickBot="1">
      <c r="A14" s="9" t="s">
        <v>1</v>
      </c>
      <c r="B14" s="10" t="s">
        <v>2</v>
      </c>
      <c r="C14" s="11" t="s">
        <v>3</v>
      </c>
      <c r="D14" s="12" t="s">
        <v>4</v>
      </c>
    </row>
    <row r="15" spans="1:4" ht="15.75" thickBot="1">
      <c r="A15" s="13">
        <v>1</v>
      </c>
      <c r="B15" s="14" t="str">
        <f>IF('[1]Saturday Awards_data'!Q120="","",'[1]Saturday Awards_data'!Q120)</f>
        <v>Ripper</v>
      </c>
      <c r="C15" s="15" t="str">
        <f>IF(B15="","",'[1]Saturday Awards_data'!R120)</f>
        <v>Susan Markham</v>
      </c>
      <c r="D15" s="16" t="str">
        <f>IF(B15="","",'[1]Saturday Awards_data'!O120)</f>
        <v>141'05"</v>
      </c>
    </row>
    <row r="16" spans="1:4" ht="15.75" thickBot="1">
      <c r="A16" s="13">
        <v>2</v>
      </c>
      <c r="B16" s="14" t="str">
        <f>IF('[1]Saturday Awards_data'!Q121="","",'[1]Saturday Awards_data'!Q121)</f>
        <v>Hops</v>
      </c>
      <c r="C16" s="15" t="str">
        <f>IF(B16="","",'[1]Saturday Awards_data'!R121)</f>
        <v>Kim Newman</v>
      </c>
      <c r="D16" s="16" t="str">
        <f>IF(B16="","",'[1]Saturday Awards_data'!O121)</f>
        <v>98'06"</v>
      </c>
    </row>
    <row r="17" spans="1:4" ht="15">
      <c r="A17" s="13">
        <v>3</v>
      </c>
      <c r="B17" s="14" t="str">
        <f>IF('[1]Saturday Awards_data'!Q122="","",'[1]Saturday Awards_data'!Q122)</f>
        <v>Chase / Donna</v>
      </c>
      <c r="C17" s="15" t="str">
        <f>IF(B17="","",'[1]Saturday Awards_data'!R122)</f>
        <v>Donna Bradley</v>
      </c>
      <c r="D17" s="16" t="str">
        <f>IF(B17="","",'[1]Saturday Awards_data'!O122)</f>
        <v>0'</v>
      </c>
    </row>
    <row r="18" spans="1:4" ht="15">
      <c r="A18" s="3"/>
      <c r="B18" s="3"/>
      <c r="C18" s="3"/>
      <c r="D18" s="3"/>
    </row>
    <row r="19" spans="1:4" ht="15">
      <c r="A19" s="4" t="s">
        <v>5</v>
      </c>
      <c r="B19" s="4"/>
      <c r="C19" s="4"/>
      <c r="D19" s="4"/>
    </row>
    <row r="20" spans="1:4" ht="15.75" thickBot="1">
      <c r="A20" s="3"/>
      <c r="B20" s="3"/>
      <c r="C20" s="3"/>
      <c r="D20" s="3"/>
    </row>
    <row r="21" spans="1:4" ht="15.75" thickBot="1">
      <c r="A21" s="5"/>
      <c r="B21" s="17" t="s">
        <v>10</v>
      </c>
      <c r="C21" s="7"/>
      <c r="D21" s="8"/>
    </row>
    <row r="22" spans="1:4" ht="15.75" thickBot="1">
      <c r="A22" s="9" t="s">
        <v>1</v>
      </c>
      <c r="B22" s="10" t="s">
        <v>2</v>
      </c>
      <c r="C22" s="11" t="s">
        <v>3</v>
      </c>
      <c r="D22" s="12" t="s">
        <v>4</v>
      </c>
    </row>
    <row r="23" spans="1:4" ht="15.75" thickBot="1">
      <c r="A23" s="13">
        <v>1</v>
      </c>
      <c r="B23" s="14" t="str">
        <f>IF('[1]Saturday Awards_data'!AU120="","",'[1]Saturday Awards_data'!AU120)</f>
        <v>Zen / Darron</v>
      </c>
      <c r="C23" s="15" t="str">
        <f>IF(B23="","",'[1]Saturday Awards_data'!AV120)</f>
        <v>Darron Barrus</v>
      </c>
      <c r="D23" s="16" t="str">
        <f>IF(B23="","",'[1]Saturday Awards_data'!AS120)</f>
        <v>227'</v>
      </c>
    </row>
    <row r="24" spans="1:4" ht="15.75" thickBot="1">
      <c r="A24" s="13">
        <v>2</v>
      </c>
      <c r="B24" s="14" t="str">
        <f>IF('[1]Saturday Awards_data'!AU121="","",'[1]Saturday Awards_data'!AU121)</f>
        <v>Dally</v>
      </c>
      <c r="C24" s="15" t="str">
        <f>IF(B24="","",'[1]Saturday Awards_data'!AV121)</f>
        <v>Ryan Hartman</v>
      </c>
      <c r="D24" s="16" t="str">
        <f>IF(B24="","",'[1]Saturday Awards_data'!AS121)</f>
        <v>216'05"</v>
      </c>
    </row>
    <row r="25" spans="1:4" ht="15">
      <c r="A25" s="13">
        <v>3</v>
      </c>
      <c r="B25" s="14" t="str">
        <f>IF('[1]Saturday Awards_data'!AU122="","",'[1]Saturday Awards_data'!AU122)</f>
        <v>The Edge</v>
      </c>
      <c r="C25" s="15" t="str">
        <f>IF(B25="","",'[1]Saturday Awards_data'!AV122)</f>
        <v>Darron Barrus</v>
      </c>
      <c r="D25" s="16" t="str">
        <f>IF(B25="","",'[1]Saturday Awards_data'!AS122)</f>
        <v>204'08"</v>
      </c>
    </row>
    <row r="26" spans="1:4" ht="15.75" thickBot="1">
      <c r="A26" s="3"/>
      <c r="B26" s="3"/>
      <c r="C26" s="3"/>
      <c r="D26" s="3"/>
    </row>
    <row r="27" spans="1:4" ht="15.75" thickBot="1">
      <c r="A27" s="5"/>
      <c r="B27" s="17" t="s">
        <v>11</v>
      </c>
      <c r="C27" s="7"/>
      <c r="D27" s="8"/>
    </row>
    <row r="28" spans="1:4" ht="15.75" thickBot="1">
      <c r="A28" s="9" t="s">
        <v>1</v>
      </c>
      <c r="B28" s="10" t="s">
        <v>2</v>
      </c>
      <c r="C28" s="11" t="s">
        <v>3</v>
      </c>
      <c r="D28" s="12" t="s">
        <v>4</v>
      </c>
    </row>
    <row r="29" spans="1:4" ht="15.75" thickBot="1">
      <c r="A29" s="13">
        <v>1</v>
      </c>
      <c r="B29" s="14" t="str">
        <f>IF('[1]Saturday Awards_data'!BA120="","",'[1]Saturday Awards_data'!BA120)</f>
        <v>Dallas / Theresa</v>
      </c>
      <c r="C29" s="15" t="str">
        <f>IF(B29="","",'[1]Saturday Awards_data'!BB120)</f>
        <v>Theresa Brantly</v>
      </c>
      <c r="D29" s="16" t="str">
        <f>IF(B29="","",'[1]Saturday Awards_data'!AY120)</f>
        <v>131'01"</v>
      </c>
    </row>
    <row r="30" spans="1:4" ht="15.75" thickBot="1">
      <c r="A30" s="13">
        <v>2</v>
      </c>
      <c r="B30" s="14" t="str">
        <f>IF('[1]Saturday Awards_data'!BA121="","",'[1]Saturday Awards_data'!BA121)</f>
        <v>Ripper</v>
      </c>
      <c r="C30" s="15" t="str">
        <f>IF(B30="","",'[1]Saturday Awards_data'!BB121)</f>
        <v>Susan Markham</v>
      </c>
      <c r="D30" s="16" t="str">
        <f>IF(B30="","",'[1]Saturday Awards_data'!AY121)</f>
        <v>124'04"</v>
      </c>
    </row>
    <row r="31" spans="1:4" ht="15">
      <c r="A31" s="13">
        <v>3</v>
      </c>
      <c r="B31" s="14" t="str">
        <f>IF('[1]Saturday Awards_data'!BA122="","",'[1]Saturday Awards_data'!BA122)</f>
        <v>Hops</v>
      </c>
      <c r="C31" s="15" t="str">
        <f>IF(B31="","",'[1]Saturday Awards_data'!BB122)</f>
        <v>Kim Newman</v>
      </c>
      <c r="D31" s="16" t="str">
        <f>IF(B31="","",'[1]Saturday Awards_data'!AY122)</f>
        <v>122'10"</v>
      </c>
    </row>
    <row r="32" spans="1:4" ht="15">
      <c r="A32" s="3"/>
      <c r="B32" s="3"/>
      <c r="C32" s="3"/>
      <c r="D32" s="3"/>
    </row>
    <row r="33" spans="1:4" ht="15">
      <c r="A33" s="4" t="s">
        <v>6</v>
      </c>
      <c r="B33" s="4"/>
      <c r="C33" s="4"/>
      <c r="D33" s="4"/>
    </row>
    <row r="34" spans="1:4" ht="15.75" thickBot="1">
      <c r="A34" s="3"/>
      <c r="B34" s="3"/>
      <c r="C34" s="3"/>
      <c r="D34" s="3"/>
    </row>
    <row r="35" spans="1:4" ht="15.75" thickBot="1">
      <c r="A35" s="5"/>
      <c r="B35" s="17" t="s">
        <v>10</v>
      </c>
      <c r="C35" s="7"/>
      <c r="D35" s="8"/>
    </row>
    <row r="36" spans="1:4" ht="15.75" thickBot="1">
      <c r="A36" s="9" t="s">
        <v>1</v>
      </c>
      <c r="B36" s="10" t="s">
        <v>2</v>
      </c>
      <c r="C36" s="11" t="s">
        <v>3</v>
      </c>
      <c r="D36" s="12" t="s">
        <v>4</v>
      </c>
    </row>
    <row r="37" spans="1:4" ht="15.75" thickBot="1">
      <c r="A37" s="13">
        <v>1</v>
      </c>
      <c r="B37" s="14" t="str">
        <f>IF('[1]Saturday Awards_data'!CA120="","",'[1]Saturday Awards_data'!CE120)</f>
        <v>Zen / Darron</v>
      </c>
      <c r="C37" s="15" t="str">
        <f>IF(B37="","",'[1]Saturday Awards_data'!CF120)</f>
        <v>Darron Barrus</v>
      </c>
      <c r="D37" s="16" t="str">
        <f>IF(B37="","",'[1]Saturday Awards_data'!CC120)</f>
        <v>213'08"</v>
      </c>
    </row>
    <row r="38" spans="1:4" ht="15.75" thickBot="1">
      <c r="A38" s="13">
        <v>2</v>
      </c>
      <c r="B38" s="14" t="str">
        <f>IF('[1]Saturday Awards_data'!CA121="","",'[1]Saturday Awards_data'!CE121)</f>
        <v>Denver</v>
      </c>
      <c r="C38" s="15" t="str">
        <f>IF(B38="","",'[1]Saturday Awards_data'!CF121)</f>
        <v>Clay Farmer</v>
      </c>
      <c r="D38" s="16" t="str">
        <f>IF(B38="","",'[1]Saturday Awards_data'!CC121)</f>
        <v>196'05"</v>
      </c>
    </row>
    <row r="39" spans="1:4" ht="15">
      <c r="A39" s="13">
        <v>3</v>
      </c>
      <c r="B39" s="14" t="str">
        <f>IF('[1]Saturday Awards_data'!CA122="","",'[1]Saturday Awards_data'!CE122)</f>
        <v>The Edge</v>
      </c>
      <c r="C39" s="15" t="str">
        <f>IF(B39="","",'[1]Saturday Awards_data'!CF122)</f>
        <v>Darron Barrus</v>
      </c>
      <c r="D39" s="16" t="str">
        <f>IF(B39="","",'[1]Saturday Awards_data'!CC122)</f>
        <v>187'03"</v>
      </c>
    </row>
    <row r="40" spans="1:4" ht="15.75" thickBot="1">
      <c r="A40" s="3"/>
      <c r="B40" s="3"/>
      <c r="C40" s="3"/>
      <c r="D40" s="3"/>
    </row>
    <row r="41" spans="1:4" ht="15.75" thickBot="1">
      <c r="A41" s="5"/>
      <c r="B41" s="17" t="s">
        <v>11</v>
      </c>
      <c r="C41" s="7"/>
      <c r="D41" s="8"/>
    </row>
    <row r="42" spans="1:4" ht="15.75" thickBot="1">
      <c r="A42" s="9" t="s">
        <v>1</v>
      </c>
      <c r="B42" s="10" t="s">
        <v>2</v>
      </c>
      <c r="C42" s="11" t="s">
        <v>3</v>
      </c>
      <c r="D42" s="12" t="s">
        <v>4</v>
      </c>
    </row>
    <row r="43" spans="1:4" ht="15.75" thickBot="1">
      <c r="A43" s="13">
        <v>1</v>
      </c>
      <c r="B43" s="14" t="str">
        <f>IF('[1]Saturday Awards_data'!CG120="","",'[1]Saturday Awards_data'!CK120)</f>
        <v>Ripper</v>
      </c>
      <c r="C43" s="15" t="str">
        <f>IF(B43="","",'[1]Saturday Awards_data'!CL120)</f>
        <v>Susan Markham</v>
      </c>
      <c r="D43" s="16" t="str">
        <f>IF(B43="","",'[1]Saturday Awards_data'!CI120)</f>
        <v>129'09"</v>
      </c>
    </row>
    <row r="44" spans="1:4" ht="15.75" thickBot="1">
      <c r="A44" s="13">
        <v>2</v>
      </c>
      <c r="B44" s="14" t="str">
        <f>IF('[1]Saturday Awards_data'!CG121="","",'[1]Saturday Awards_data'!CK121)</f>
        <v>Hyzer / Donna</v>
      </c>
      <c r="C44" s="15" t="str">
        <f>IF(B44="","",'[1]Saturday Awards_data'!CL121)</f>
        <v>Donna Bradley</v>
      </c>
      <c r="D44" s="16" t="str">
        <f>IF(B44="","",'[1]Saturday Awards_data'!CI121)</f>
        <v>122'</v>
      </c>
    </row>
    <row r="45" spans="1:4" ht="15">
      <c r="A45" s="13">
        <v>3</v>
      </c>
      <c r="B45" s="14" t="str">
        <f>IF('[1]Saturday Awards_data'!CG122="","",'[1]Saturday Awards_data'!CK122)</f>
        <v>Hops</v>
      </c>
      <c r="C45" s="15" t="str">
        <f>IF(B45="","",'[1]Saturday Awards_data'!CL122)</f>
        <v>Kim Newman</v>
      </c>
      <c r="D45" s="16" t="str">
        <f>IF(B45="","",'[1]Saturday Awards_data'!CI122)</f>
        <v>110'11"</v>
      </c>
    </row>
    <row r="47" spans="1:4" ht="15">
      <c r="A47" s="24" t="s">
        <v>12</v>
      </c>
      <c r="B47" s="24"/>
      <c r="C47" s="24"/>
      <c r="D47" s="24"/>
    </row>
    <row r="48" spans="1:4" ht="15.75" thickBot="1">
      <c r="A48" s="5"/>
      <c r="B48" s="24"/>
      <c r="C48" s="24"/>
      <c r="D48" s="24"/>
    </row>
    <row r="49" spans="1:4" ht="15.75" thickBot="1">
      <c r="A49" s="5"/>
      <c r="B49" s="6" t="s">
        <v>11</v>
      </c>
      <c r="C49" s="7"/>
      <c r="D49" s="8"/>
    </row>
    <row r="50" spans="1:4" ht="15.75" thickBot="1">
      <c r="A50" s="9" t="s">
        <v>1</v>
      </c>
      <c r="B50" s="10" t="s">
        <v>2</v>
      </c>
      <c r="C50" s="11" t="s">
        <v>3</v>
      </c>
      <c r="D50" s="12" t="s">
        <v>4</v>
      </c>
    </row>
    <row r="51" spans="1:4" ht="15.75" thickBot="1">
      <c r="A51" s="13">
        <v>1</v>
      </c>
      <c r="B51" s="14" t="str">
        <f>IF('[1]Saturday Awards_data'!AC120="","",'[1]Saturday Awards_data'!AC120)</f>
        <v>Dallas / Theresa</v>
      </c>
      <c r="C51" s="15" t="str">
        <f>IF(B51="","",'[1]Saturday Awards_data'!AD120)</f>
        <v>Theresa Brantly</v>
      </c>
      <c r="D51" s="16" t="str">
        <f>IF(B51="","",'[1]Saturday Awards_data'!AA120)</f>
        <v>81'07"</v>
      </c>
    </row>
    <row r="52" spans="1:4" ht="15.75" thickBot="1">
      <c r="A52" s="13">
        <v>2</v>
      </c>
      <c r="B52" s="14">
        <f>IF('[1]Saturday Awards_data'!AC121="","",'[1]Saturday Awards_data'!AC121)</f>
      </c>
      <c r="C52" s="15">
        <f>IF(B52="","",'[1]Saturday Awards_data'!AD121)</f>
      </c>
      <c r="D52" s="16">
        <f>IF(B52="","",'[1]Saturday Awards_data'!AA121)</f>
      </c>
    </row>
    <row r="53" spans="1:4" ht="15">
      <c r="A53" s="13">
        <v>3</v>
      </c>
      <c r="B53" s="14">
        <f>IF('[1]Saturday Awards_data'!AC122="","",'[1]Saturday Awards_data'!AC122)</f>
      </c>
      <c r="C53" s="15">
        <f>IF(B53="","",'[1]Saturday Awards_data'!AD122)</f>
      </c>
      <c r="D53" s="16">
        <f>IF(B53="","",'[1]Saturday Awards_data'!AA122)</f>
      </c>
    </row>
    <row r="54" spans="1:4" ht="15">
      <c r="A54" s="3"/>
      <c r="B54" s="3"/>
      <c r="C54" s="3"/>
      <c r="D54" s="3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Diane</dc:creator>
  <cp:keywords/>
  <dc:description/>
  <cp:lastModifiedBy>Diane</cp:lastModifiedBy>
  <dcterms:created xsi:type="dcterms:W3CDTF">2012-05-16T00:18:44Z</dcterms:created>
  <dcterms:modified xsi:type="dcterms:W3CDTF">2012-05-16T00:27:01Z</dcterms:modified>
  <cp:category/>
  <cp:version/>
  <cp:contentType/>
  <cp:contentStatus/>
</cp:coreProperties>
</file>