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38b067e074660c7/Desktop/GS Data Backup/My Documents/My Documents/Dogs/MADDogs/2025/FToS/"/>
    </mc:Choice>
  </mc:AlternateContent>
  <xr:revisionPtr revIDLastSave="65" documentId="8_{10F4BD64-F106-4731-ADDD-824E18BE88E8}" xr6:coauthVersionLast="47" xr6:coauthVersionMax="47" xr10:uidLastSave="{D26EC406-BBE4-4078-B624-704D57D7FCFA}"/>
  <bookViews>
    <workbookView xWindow="-108" yWindow="-108" windowWidth="23256" windowHeight="12456" xr2:uid="{9E96D460-9868-40CA-8628-90CF317EC8CE}"/>
  </bookViews>
  <sheets>
    <sheet name="Microdogs" sheetId="1" r:id="rId1"/>
    <sheet name="Light" sheetId="2" r:id="rId2"/>
    <sheet name="Classic" sheetId="3" r:id="rId3"/>
    <sheet name="Unlimited 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4" l="1"/>
  <c r="H31" i="4" s="1"/>
  <c r="G38" i="3"/>
  <c r="K38" i="3" s="1"/>
  <c r="G37" i="3"/>
  <c r="E37" i="3" s="1"/>
  <c r="J31" i="4" l="1"/>
  <c r="A31" i="4"/>
  <c r="B31" i="4"/>
  <c r="C31" i="4"/>
  <c r="K31" i="4"/>
  <c r="D31" i="4"/>
  <c r="I31" i="4"/>
  <c r="E31" i="4"/>
  <c r="F31" i="4"/>
  <c r="A37" i="3"/>
  <c r="I37" i="3"/>
  <c r="C38" i="3"/>
  <c r="H38" i="3"/>
  <c r="F37" i="3"/>
  <c r="F38" i="3"/>
  <c r="E38" i="3"/>
  <c r="D38" i="3"/>
  <c r="J38" i="3"/>
  <c r="B38" i="3"/>
  <c r="I38" i="3"/>
  <c r="A38" i="3"/>
  <c r="H37" i="3"/>
  <c r="B37" i="3"/>
  <c r="J37" i="3"/>
  <c r="C37" i="3"/>
  <c r="K37" i="3"/>
  <c r="D37" i="3"/>
</calcChain>
</file>

<file path=xl/sharedStrings.xml><?xml version="1.0" encoding="utf-8"?>
<sst xmlns="http://schemas.openxmlformats.org/spreadsheetml/2006/main" count="500" uniqueCount="67">
  <si>
    <t>Skyhoundz DiscDogathon</t>
  </si>
  <si>
    <t>Results</t>
  </si>
  <si>
    <t>Skyhoundz</t>
  </si>
  <si>
    <t>Light Plastic Men's</t>
  </si>
  <si>
    <t>Location</t>
  </si>
  <si>
    <t>Date</t>
  </si>
  <si>
    <t>Year</t>
  </si>
  <si>
    <t>Event</t>
  </si>
  <si>
    <t>Class</t>
  </si>
  <si>
    <t>Qualified</t>
  </si>
  <si>
    <t>Finish</t>
  </si>
  <si>
    <t>First_Name_1</t>
  </si>
  <si>
    <t>Last_Name_1</t>
  </si>
  <si>
    <t>Dog_Name</t>
  </si>
  <si>
    <t>Best Distance</t>
  </si>
  <si>
    <t/>
  </si>
  <si>
    <t>Light Plastic Women's</t>
  </si>
  <si>
    <t>MicroDog Men's</t>
  </si>
  <si>
    <t>MicroDog Women's</t>
  </si>
  <si>
    <t>Classic Plastic Men's</t>
  </si>
  <si>
    <t>Classic Plastic Women's</t>
  </si>
  <si>
    <t>Unlimited Plastic Men's</t>
  </si>
  <si>
    <t>Unlimited Plastic Women's</t>
  </si>
  <si>
    <t>Millersville, Maryland</t>
  </si>
  <si>
    <t>MicroDog</t>
  </si>
  <si>
    <t>Men's</t>
  </si>
  <si>
    <t>James</t>
  </si>
  <si>
    <t>Osborne</t>
  </si>
  <si>
    <t>Turbo Pi</t>
  </si>
  <si>
    <t>Chris</t>
  </si>
  <si>
    <t>Carr</t>
  </si>
  <si>
    <t>Payton</t>
  </si>
  <si>
    <t>Women's</t>
  </si>
  <si>
    <t>Stephanie</t>
  </si>
  <si>
    <t>Carbaugh</t>
  </si>
  <si>
    <t>Light Plastic</t>
  </si>
  <si>
    <t>Y</t>
  </si>
  <si>
    <t>Hank</t>
  </si>
  <si>
    <t>Mako</t>
  </si>
  <si>
    <t>Frank</t>
  </si>
  <si>
    <t>Montgomery</t>
  </si>
  <si>
    <t>Fever</t>
  </si>
  <si>
    <t>Ceirra</t>
  </si>
  <si>
    <t>Zeigler</t>
  </si>
  <si>
    <t>Swish</t>
  </si>
  <si>
    <t>Tito</t>
  </si>
  <si>
    <t>Kinja</t>
  </si>
  <si>
    <t>Angela</t>
  </si>
  <si>
    <t>Snap</t>
  </si>
  <si>
    <t>Flame</t>
  </si>
  <si>
    <t>Unlimited Plastic</t>
  </si>
  <si>
    <t>Justin</t>
  </si>
  <si>
    <t>Daniel</t>
  </si>
  <si>
    <t>Diem</t>
  </si>
  <si>
    <t>Jeff</t>
  </si>
  <si>
    <t>Bergquist</t>
  </si>
  <si>
    <t>Chloe</t>
  </si>
  <si>
    <t>Joe</t>
  </si>
  <si>
    <t>Adams</t>
  </si>
  <si>
    <t>Gunner</t>
  </si>
  <si>
    <t>Josie</t>
  </si>
  <si>
    <t>Jesse James</t>
  </si>
  <si>
    <t>Sky</t>
  </si>
  <si>
    <t>Steph</t>
  </si>
  <si>
    <t>Morin</t>
  </si>
  <si>
    <t>Classic Plastic</t>
  </si>
  <si>
    <t>Stacey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</si>
</sst>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1" fontId="0" fillId="2" borderId="0" xfId="0" applyNumberFormat="1" applyFill="1" applyAlignment="1">
      <alignment horizontal="centerContinuous"/>
    </xf>
    <xf numFmtId="0" fontId="1" fillId="0" borderId="0" xfId="0" applyFont="1" applyAlignment="1">
      <alignment horizontal="centerContinuous"/>
    </xf>
    <xf numFmtId="14" fontId="2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1" fontId="0" fillId="0" borderId="0" xfId="0" applyNumberFormat="1" applyAlignment="1">
      <alignment horizontal="centerContinuous"/>
    </xf>
    <xf numFmtId="14" fontId="0" fillId="0" borderId="0" xfId="0" applyNumberFormat="1" applyAlignment="1">
      <alignment horizontal="centerContinuous"/>
    </xf>
    <xf numFmtId="0" fontId="3" fillId="0" borderId="0" xfId="0" applyFont="1" applyAlignment="1">
      <alignment horizontal="centerContinuous"/>
    </xf>
    <xf numFmtId="14" fontId="3" fillId="0" borderId="0" xfId="0" applyNumberFormat="1" applyFont="1" applyAlignment="1">
      <alignment horizontal="centerContinuous"/>
    </xf>
    <xf numFmtId="1" fontId="3" fillId="0" borderId="0" xfId="0" applyNumberFormat="1" applyFont="1" applyAlignment="1">
      <alignment horizontal="centerContinuous"/>
    </xf>
    <xf numFmtId="14" fontId="0" fillId="0" borderId="0" xfId="0" applyNumberFormat="1"/>
    <xf numFmtId="1" fontId="0" fillId="0" borderId="0" xfId="0" applyNumberFormat="1"/>
    <xf numFmtId="0" fontId="2" fillId="0" borderId="1" xfId="0" applyFont="1" applyBorder="1" applyAlignment="1">
      <alignment horizontal="centerContinuous"/>
    </xf>
    <xf numFmtId="14" fontId="2" fillId="0" borderId="2" xfId="0" applyNumberFormat="1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1" fontId="2" fillId="0" borderId="2" xfId="0" applyNumberFormat="1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2" fillId="0" borderId="4" xfId="0" applyFont="1" applyBorder="1" applyAlignment="1">
      <alignment horizontal="center"/>
    </xf>
    <xf numFmtId="14" fontId="2" fillId="0" borderId="4" xfId="0" applyNumberFormat="1" applyFont="1" applyBorder="1"/>
    <xf numFmtId="1" fontId="2" fillId="0" borderId="4" xfId="0" applyNumberFormat="1" applyFont="1" applyBorder="1" applyAlignment="1">
      <alignment wrapText="1"/>
    </xf>
    <xf numFmtId="2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/>
    <xf numFmtId="2" fontId="2" fillId="0" borderId="4" xfId="0" applyNumberFormat="1" applyFont="1" applyBorder="1"/>
    <xf numFmtId="0" fontId="4" fillId="0" borderId="5" xfId="0" applyFont="1" applyBorder="1"/>
    <xf numFmtId="14" fontId="4" fillId="0" borderId="5" xfId="0" applyNumberFormat="1" applyFont="1" applyBorder="1"/>
    <xf numFmtId="1" fontId="4" fillId="0" borderId="5" xfId="0" applyNumberFormat="1" applyFont="1" applyBorder="1"/>
    <xf numFmtId="0" fontId="0" fillId="0" borderId="5" xfId="0" applyBorder="1"/>
    <xf numFmtId="2" fontId="0" fillId="0" borderId="5" xfId="0" applyNumberFormat="1" applyBorder="1"/>
    <xf numFmtId="0" fontId="0" fillId="0" borderId="6" xfId="0" applyBorder="1"/>
    <xf numFmtId="14" fontId="0" fillId="0" borderId="6" xfId="0" applyNumberFormat="1" applyBorder="1"/>
    <xf numFmtId="1" fontId="0" fillId="0" borderId="6" xfId="0" applyNumberFormat="1" applyBorder="1"/>
    <xf numFmtId="14" fontId="4" fillId="0" borderId="2" xfId="0" applyNumberFormat="1" applyFont="1" applyBorder="1" applyAlignment="1">
      <alignment horizontal="centerContinuous"/>
    </xf>
    <xf numFmtId="2" fontId="4" fillId="0" borderId="2" xfId="0" applyNumberFormat="1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1" fontId="4" fillId="0" borderId="3" xfId="0" applyNumberFormat="1" applyFont="1" applyBorder="1" applyAlignment="1">
      <alignment horizontal="centerContinuous"/>
    </xf>
    <xf numFmtId="2" fontId="2" fillId="0" borderId="4" xfId="0" applyNumberFormat="1" applyFont="1" applyBorder="1" applyAlignment="1">
      <alignment wrapText="1"/>
    </xf>
    <xf numFmtId="0" fontId="2" fillId="0" borderId="4" xfId="0" applyFont="1" applyBorder="1"/>
    <xf numFmtId="0" fontId="4" fillId="0" borderId="3" xfId="0" applyFont="1" applyBorder="1" applyAlignment="1">
      <alignment horizontal="centerContinuous"/>
    </xf>
    <xf numFmtId="1" fontId="4" fillId="0" borderId="2" xfId="0" applyNumberFormat="1" applyFont="1" applyBorder="1" applyAlignment="1">
      <alignment horizontal="centerContinuous"/>
    </xf>
    <xf numFmtId="1" fontId="2" fillId="0" borderId="3" xfId="0" applyNumberFormat="1" applyFont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538b067e074660c7/Desktop/GS%20Data%20Backup/My%20Documents/My%20Documents/Dogs/MADDogs/2025/FToS/XtremeDistance_FToS_2025.xls" TargetMode="External"/><Relationship Id="rId1" Type="http://schemas.openxmlformats.org/officeDocument/2006/relationships/externalLinkPath" Target="XtremeDistance_FToS_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vents"/>
      <sheetName val="Print Line-Ups"/>
      <sheetName val="Print Line-Ups 2"/>
      <sheetName val="Scores"/>
      <sheetName val="Saturday Awards_data"/>
      <sheetName val="Saturday Awards"/>
      <sheetName val="FlyDisc"/>
      <sheetName val="Post awards"/>
      <sheetName val="Post results"/>
      <sheetName val="Skyhoundz Results"/>
    </sheetNames>
    <sheetDataSet>
      <sheetData sheetId="0">
        <row r="3">
          <cell r="D3">
            <v>45767</v>
          </cell>
        </row>
        <row r="4">
          <cell r="D4">
            <v>2025</v>
          </cell>
        </row>
        <row r="6">
          <cell r="C6" t="str">
            <v>Turbo Pi / Stephanie</v>
          </cell>
          <cell r="D6" t="str">
            <v>Stephanie Carbaugh</v>
          </cell>
          <cell r="H6" t="str">
            <v>X</v>
          </cell>
          <cell r="J6" t="str">
            <v>E</v>
          </cell>
          <cell r="L6" t="str">
            <v>X</v>
          </cell>
          <cell r="P6" t="str">
            <v>E</v>
          </cell>
          <cell r="V6" t="str">
            <v/>
          </cell>
          <cell r="W6" t="str">
            <v>Turbo Pi</v>
          </cell>
          <cell r="X6" t="str">
            <v>Stephanie</v>
          </cell>
          <cell r="Y6" t="str">
            <v>Carbaugh</v>
          </cell>
          <cell r="Z6" t="str">
            <v>5911 Clear Ridge Rd</v>
          </cell>
          <cell r="AA6" t="str">
            <v>Elkridge</v>
          </cell>
          <cell r="AB6" t="str">
            <v>MD</v>
          </cell>
          <cell r="AC6">
            <v>21075</v>
          </cell>
          <cell r="AD6" t="str">
            <v>Elkridge</v>
          </cell>
          <cell r="AE6" t="str">
            <v>Border Jack</v>
          </cell>
          <cell r="AF6">
            <v>0</v>
          </cell>
          <cell r="AG6" t="str">
            <v>bordercolliesrule@verizon.net</v>
          </cell>
          <cell r="AH6" t="str">
            <v>W</v>
          </cell>
        </row>
        <row r="7">
          <cell r="C7" t="str">
            <v>Mako / Ceirra</v>
          </cell>
          <cell r="D7" t="str">
            <v>Ceirra Zeigler</v>
          </cell>
          <cell r="J7" t="str">
            <v/>
          </cell>
          <cell r="L7" t="str">
            <v>X</v>
          </cell>
          <cell r="P7" t="str">
            <v>E</v>
          </cell>
          <cell r="V7" t="str">
            <v/>
          </cell>
          <cell r="W7" t="str">
            <v>Mako</v>
          </cell>
          <cell r="X7" t="str">
            <v>Ceirra</v>
          </cell>
          <cell r="Y7" t="str">
            <v>Zeigler</v>
          </cell>
          <cell r="Z7" t="str">
            <v>220 Valley Road</v>
          </cell>
          <cell r="AA7" t="str">
            <v>Sunbury</v>
          </cell>
          <cell r="AB7" t="str">
            <v>PA</v>
          </cell>
          <cell r="AC7">
            <v>17801</v>
          </cell>
          <cell r="AD7" t="str">
            <v>Sunbury</v>
          </cell>
          <cell r="AE7" t="str">
            <v>Border/Whippet</v>
          </cell>
          <cell r="AF7">
            <v>0</v>
          </cell>
          <cell r="AG7" t="str">
            <v>fouldsphotography@yahoo.com</v>
          </cell>
          <cell r="AH7" t="str">
            <v>W</v>
          </cell>
        </row>
        <row r="8">
          <cell r="C8" t="str">
            <v>Tito / Stephanie</v>
          </cell>
          <cell r="D8" t="str">
            <v>Stephanie Carbaugh</v>
          </cell>
          <cell r="F8" t="str">
            <v>X</v>
          </cell>
          <cell r="J8" t="str">
            <v>E</v>
          </cell>
          <cell r="L8" t="str">
            <v>X</v>
          </cell>
          <cell r="P8" t="str">
            <v>E</v>
          </cell>
          <cell r="R8" t="str">
            <v>X</v>
          </cell>
          <cell r="V8" t="str">
            <v>E</v>
          </cell>
          <cell r="W8" t="str">
            <v>Tito</v>
          </cell>
          <cell r="X8" t="str">
            <v>Stephanie</v>
          </cell>
          <cell r="Y8" t="str">
            <v>Carbaugh</v>
          </cell>
          <cell r="Z8" t="str">
            <v>5911 Clear Ridge Rd</v>
          </cell>
          <cell r="AA8" t="str">
            <v>Elkridge</v>
          </cell>
          <cell r="AB8" t="str">
            <v>MD</v>
          </cell>
          <cell r="AC8">
            <v>21075</v>
          </cell>
          <cell r="AD8" t="str">
            <v>Elkridge</v>
          </cell>
          <cell r="AE8" t="str">
            <v>Sport Mix</v>
          </cell>
          <cell r="AF8">
            <v>0</v>
          </cell>
          <cell r="AG8" t="str">
            <v>bordercolliesrule@verizon.net</v>
          </cell>
          <cell r="AH8" t="str">
            <v>W</v>
          </cell>
        </row>
        <row r="9">
          <cell r="C9" t="str">
            <v>Diem / Ceirra</v>
          </cell>
          <cell r="D9" t="str">
            <v>Ceirra Zeigler</v>
          </cell>
          <cell r="J9" t="str">
            <v/>
          </cell>
          <cell r="L9" t="str">
            <v>X</v>
          </cell>
          <cell r="P9" t="str">
            <v>E</v>
          </cell>
          <cell r="R9" t="str">
            <v>X</v>
          </cell>
          <cell r="V9" t="str">
            <v>E</v>
          </cell>
          <cell r="W9" t="str">
            <v>Diem</v>
          </cell>
          <cell r="X9" t="str">
            <v>Ceirra</v>
          </cell>
          <cell r="Y9" t="str">
            <v>Zeigler</v>
          </cell>
          <cell r="Z9" t="str">
            <v>220 Valley Road</v>
          </cell>
          <cell r="AA9" t="str">
            <v>Sunbury</v>
          </cell>
          <cell r="AB9" t="str">
            <v>PA</v>
          </cell>
          <cell r="AC9">
            <v>17801</v>
          </cell>
          <cell r="AD9" t="str">
            <v>Sunbury</v>
          </cell>
          <cell r="AE9" t="str">
            <v>Malinois</v>
          </cell>
          <cell r="AF9">
            <v>0</v>
          </cell>
          <cell r="AG9" t="str">
            <v>fouldsphotography@yahoo.com</v>
          </cell>
          <cell r="AH9" t="str">
            <v>W</v>
          </cell>
        </row>
        <row r="10">
          <cell r="C10" t="str">
            <v>Snap / Angela</v>
          </cell>
          <cell r="D10" t="str">
            <v>Angela Zeigler</v>
          </cell>
          <cell r="F10" t="str">
            <v>X</v>
          </cell>
          <cell r="J10" t="str">
            <v>E</v>
          </cell>
          <cell r="L10" t="str">
            <v>X</v>
          </cell>
          <cell r="P10" t="str">
            <v>E</v>
          </cell>
          <cell r="R10" t="str">
            <v>X</v>
          </cell>
          <cell r="V10" t="str">
            <v>E</v>
          </cell>
          <cell r="W10" t="str">
            <v>Snap</v>
          </cell>
          <cell r="X10" t="str">
            <v>Angela</v>
          </cell>
          <cell r="Y10" t="str">
            <v>Zeigler</v>
          </cell>
          <cell r="Z10" t="str">
            <v>220 Valley Road</v>
          </cell>
          <cell r="AA10" t="str">
            <v>Sunbury</v>
          </cell>
          <cell r="AB10" t="str">
            <v>MD</v>
          </cell>
          <cell r="AC10">
            <v>17801</v>
          </cell>
          <cell r="AD10" t="str">
            <v>Sunbury</v>
          </cell>
          <cell r="AE10">
            <v>0</v>
          </cell>
          <cell r="AF10">
            <v>0</v>
          </cell>
          <cell r="AG10" t="str">
            <v>fouldsphotography@yahoo.com</v>
          </cell>
          <cell r="AH10" t="str">
            <v>W</v>
          </cell>
        </row>
        <row r="11">
          <cell r="C11" t="str">
            <v>Swish</v>
          </cell>
          <cell r="D11" t="str">
            <v>Ceirra Zeigler</v>
          </cell>
          <cell r="F11" t="str">
            <v>X</v>
          </cell>
          <cell r="J11" t="str">
            <v>E</v>
          </cell>
          <cell r="L11" t="str">
            <v>X</v>
          </cell>
          <cell r="P11" t="str">
            <v>E</v>
          </cell>
          <cell r="R11" t="str">
            <v>X</v>
          </cell>
          <cell r="V11" t="str">
            <v>E</v>
          </cell>
          <cell r="W11" t="str">
            <v>Swish</v>
          </cell>
          <cell r="X11" t="str">
            <v>Ceirra</v>
          </cell>
          <cell r="Y11" t="str">
            <v>Zeigler</v>
          </cell>
          <cell r="Z11" t="str">
            <v>220 Valley Road</v>
          </cell>
          <cell r="AA11" t="str">
            <v>Sunbury</v>
          </cell>
          <cell r="AB11" t="str">
            <v>PA</v>
          </cell>
          <cell r="AC11">
            <v>17801</v>
          </cell>
          <cell r="AD11" t="str">
            <v>Sunbury</v>
          </cell>
          <cell r="AE11" t="str">
            <v>Border Collie</v>
          </cell>
          <cell r="AF11">
            <v>0</v>
          </cell>
          <cell r="AG11" t="str">
            <v>fouldsphotography@yahoo.com</v>
          </cell>
          <cell r="AH11" t="str">
            <v>W</v>
          </cell>
        </row>
        <row r="12">
          <cell r="C12" t="str">
            <v>Kinja</v>
          </cell>
          <cell r="D12" t="str">
            <v>Stephanie Carbaugh</v>
          </cell>
          <cell r="F12" t="str">
            <v>X</v>
          </cell>
          <cell r="J12" t="str">
            <v>E</v>
          </cell>
          <cell r="L12" t="str">
            <v>X</v>
          </cell>
          <cell r="P12" t="str">
            <v>E</v>
          </cell>
          <cell r="R12" t="str">
            <v>X</v>
          </cell>
          <cell r="V12" t="str">
            <v>E</v>
          </cell>
          <cell r="W12" t="str">
            <v>Kinja</v>
          </cell>
          <cell r="X12" t="str">
            <v>Stephanie</v>
          </cell>
          <cell r="Y12" t="str">
            <v>Carbaugh</v>
          </cell>
          <cell r="Z12" t="str">
            <v>5911 Clear Ridge Rd</v>
          </cell>
          <cell r="AA12" t="str">
            <v>Elkridge</v>
          </cell>
          <cell r="AB12" t="str">
            <v>MD</v>
          </cell>
          <cell r="AC12">
            <v>21075</v>
          </cell>
          <cell r="AD12" t="str">
            <v>Elkridge</v>
          </cell>
          <cell r="AE12" t="str">
            <v>Border Collie</v>
          </cell>
          <cell r="AF12">
            <v>0</v>
          </cell>
          <cell r="AG12" t="str">
            <v>bordercolliesrule@verizon.net</v>
          </cell>
          <cell r="AH12" t="str">
            <v>W</v>
          </cell>
        </row>
        <row r="13">
          <cell r="C13" t="str">
            <v>Stacey</v>
          </cell>
          <cell r="D13" t="str">
            <v>Ceirra Zeigler</v>
          </cell>
          <cell r="J13" t="str">
            <v/>
          </cell>
          <cell r="L13" t="str">
            <v>X</v>
          </cell>
          <cell r="P13" t="str">
            <v>E</v>
          </cell>
          <cell r="V13" t="str">
            <v/>
          </cell>
          <cell r="W13" t="str">
            <v>Stacey</v>
          </cell>
          <cell r="X13" t="str">
            <v>Ceirra</v>
          </cell>
          <cell r="Y13" t="str">
            <v>Zeigler</v>
          </cell>
          <cell r="Z13" t="str">
            <v>220 Valley Road</v>
          </cell>
          <cell r="AA13" t="str">
            <v>Sunbury</v>
          </cell>
          <cell r="AB13" t="str">
            <v>PA</v>
          </cell>
          <cell r="AC13">
            <v>17801</v>
          </cell>
          <cell r="AD13" t="str">
            <v>Sunbury</v>
          </cell>
          <cell r="AE13">
            <v>0</v>
          </cell>
          <cell r="AF13">
            <v>0</v>
          </cell>
          <cell r="AG13" t="str">
            <v>fouldsphotography@yahoo.com</v>
          </cell>
          <cell r="AH13" t="str">
            <v>W</v>
          </cell>
        </row>
        <row r="14">
          <cell r="C14" t="str">
            <v>Chloe / Stephanie</v>
          </cell>
          <cell r="D14" t="str">
            <v>Stephanie Carbaugh</v>
          </cell>
          <cell r="J14" t="str">
            <v/>
          </cell>
          <cell r="L14" t="str">
            <v>X</v>
          </cell>
          <cell r="P14" t="str">
            <v>E</v>
          </cell>
          <cell r="V14" t="str">
            <v/>
          </cell>
          <cell r="W14" t="str">
            <v>Chloe</v>
          </cell>
          <cell r="X14" t="str">
            <v>Stephanie</v>
          </cell>
          <cell r="Y14" t="str">
            <v>Carbaugh</v>
          </cell>
          <cell r="Z14" t="str">
            <v>5911 Clear Ridge Rd</v>
          </cell>
          <cell r="AA14" t="str">
            <v>Elkridge</v>
          </cell>
          <cell r="AB14" t="str">
            <v>MD</v>
          </cell>
          <cell r="AC14">
            <v>21075</v>
          </cell>
          <cell r="AD14" t="str">
            <v>Elkridge</v>
          </cell>
          <cell r="AE14" t="str">
            <v>Lab</v>
          </cell>
          <cell r="AF14">
            <v>0</v>
          </cell>
          <cell r="AG14" t="str">
            <v>bordercolliesrule@verizon.net</v>
          </cell>
          <cell r="AH14" t="str">
            <v>W</v>
          </cell>
        </row>
        <row r="15">
          <cell r="D15" t="str">
            <v/>
          </cell>
          <cell r="J15" t="str">
            <v/>
          </cell>
          <cell r="P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C16" t="str">
            <v>Sky / Ceirra</v>
          </cell>
          <cell r="D16" t="str">
            <v>Ceirra Zeigler</v>
          </cell>
          <cell r="J16" t="str">
            <v/>
          </cell>
          <cell r="P16" t="str">
            <v/>
          </cell>
          <cell r="R16" t="str">
            <v>X</v>
          </cell>
          <cell r="V16" t="str">
            <v>E</v>
          </cell>
          <cell r="W16" t="str">
            <v>Sky</v>
          </cell>
          <cell r="X16" t="str">
            <v>Ceirra</v>
          </cell>
          <cell r="Y16" t="str">
            <v>Zeigler</v>
          </cell>
          <cell r="Z16" t="str">
            <v>220 Valley Road</v>
          </cell>
          <cell r="AA16" t="str">
            <v>Sunbury</v>
          </cell>
          <cell r="AB16" t="str">
            <v>PA</v>
          </cell>
          <cell r="AC16">
            <v>17801</v>
          </cell>
          <cell r="AD16" t="str">
            <v>Sunbury</v>
          </cell>
          <cell r="AE16">
            <v>0</v>
          </cell>
          <cell r="AF16">
            <v>0</v>
          </cell>
          <cell r="AG16" t="str">
            <v>fouldsphotography@yahoo.com</v>
          </cell>
          <cell r="AH16" t="str">
            <v>W</v>
          </cell>
        </row>
        <row r="17">
          <cell r="C17" t="str">
            <v>Hank / Stephanie</v>
          </cell>
          <cell r="D17" t="str">
            <v>Steph Morin</v>
          </cell>
          <cell r="J17" t="str">
            <v/>
          </cell>
          <cell r="L17" t="str">
            <v>X</v>
          </cell>
          <cell r="P17" t="str">
            <v>E</v>
          </cell>
          <cell r="R17" t="str">
            <v>X</v>
          </cell>
          <cell r="V17" t="str">
            <v>E</v>
          </cell>
          <cell r="W17" t="str">
            <v>Hank</v>
          </cell>
          <cell r="X17" t="str">
            <v>Steph</v>
          </cell>
          <cell r="Y17" t="str">
            <v>Morin</v>
          </cell>
          <cell r="Z17" t="str">
            <v>9019 Walter Martz Road</v>
          </cell>
          <cell r="AA17" t="str">
            <v>Frederick</v>
          </cell>
          <cell r="AB17" t="str">
            <v>MD</v>
          </cell>
          <cell r="AC17">
            <v>21702</v>
          </cell>
          <cell r="AD17" t="str">
            <v>Frederick</v>
          </cell>
          <cell r="AE17" t="str">
            <v>BC/JRT</v>
          </cell>
          <cell r="AF17" t="str">
            <v>M</v>
          </cell>
          <cell r="AG17" t="str">
            <v>umbc@christophercarr.com</v>
          </cell>
          <cell r="AH17" t="str">
            <v>W</v>
          </cell>
        </row>
        <row r="18">
          <cell r="C18" t="str">
            <v>Sky / Angela</v>
          </cell>
          <cell r="D18" t="str">
            <v>Angela Zeigler</v>
          </cell>
          <cell r="J18" t="str">
            <v/>
          </cell>
          <cell r="L18" t="str">
            <v>X</v>
          </cell>
          <cell r="P18" t="str">
            <v>E</v>
          </cell>
          <cell r="V18" t="str">
            <v/>
          </cell>
          <cell r="W18" t="str">
            <v>Sky</v>
          </cell>
          <cell r="X18" t="str">
            <v>Angela</v>
          </cell>
          <cell r="Y18" t="str">
            <v>Zeigler</v>
          </cell>
          <cell r="Z18" t="str">
            <v>220 Valley Road</v>
          </cell>
          <cell r="AA18" t="str">
            <v>Sunbury</v>
          </cell>
          <cell r="AB18" t="str">
            <v>PA</v>
          </cell>
          <cell r="AC18">
            <v>17801</v>
          </cell>
          <cell r="AD18" t="str">
            <v>Sunbury</v>
          </cell>
          <cell r="AE18">
            <v>0</v>
          </cell>
          <cell r="AF18">
            <v>0</v>
          </cell>
          <cell r="AG18" t="str">
            <v>fouldsphotography@yahoo.com</v>
          </cell>
          <cell r="AH18" t="str">
            <v>W</v>
          </cell>
        </row>
        <row r="19">
          <cell r="C19" t="str">
            <v>Jesse James / Ceirra</v>
          </cell>
          <cell r="D19" t="str">
            <v>Ceirra Zeigler</v>
          </cell>
          <cell r="J19" t="str">
            <v/>
          </cell>
          <cell r="L19" t="str">
            <v>X</v>
          </cell>
          <cell r="P19" t="str">
            <v>E</v>
          </cell>
          <cell r="R19" t="str">
            <v>X</v>
          </cell>
          <cell r="V19" t="str">
            <v>E</v>
          </cell>
          <cell r="W19" t="str">
            <v>Jesse James</v>
          </cell>
          <cell r="X19" t="str">
            <v>Ceirra</v>
          </cell>
          <cell r="Y19" t="str">
            <v>Zeigler</v>
          </cell>
          <cell r="Z19" t="str">
            <v>220 Valley Road</v>
          </cell>
          <cell r="AA19" t="str">
            <v>Sunbury</v>
          </cell>
          <cell r="AB19" t="str">
            <v>PA</v>
          </cell>
          <cell r="AC19">
            <v>17801</v>
          </cell>
          <cell r="AD19" t="str">
            <v>Sunbury</v>
          </cell>
          <cell r="AE19">
            <v>0</v>
          </cell>
          <cell r="AF19">
            <v>0</v>
          </cell>
          <cell r="AG19" t="str">
            <v>fouldsphotography@yahoo.com</v>
          </cell>
          <cell r="AH19" t="str">
            <v>W</v>
          </cell>
        </row>
        <row r="20">
          <cell r="C20" t="str">
            <v>Joey</v>
          </cell>
          <cell r="D20" t="str">
            <v>Stephanie Carbaugh</v>
          </cell>
          <cell r="J20" t="str">
            <v/>
          </cell>
          <cell r="P20" t="str">
            <v/>
          </cell>
          <cell r="V20" t="str">
            <v/>
          </cell>
          <cell r="W20" t="str">
            <v>Joey</v>
          </cell>
          <cell r="X20" t="str">
            <v>Stephanie</v>
          </cell>
          <cell r="Y20" t="str">
            <v>Carbaugh</v>
          </cell>
          <cell r="Z20" t="str">
            <v>5911 Clear Ridge Rd</v>
          </cell>
          <cell r="AA20" t="str">
            <v>Elkridge</v>
          </cell>
          <cell r="AB20" t="str">
            <v>MD</v>
          </cell>
          <cell r="AC20">
            <v>21075</v>
          </cell>
          <cell r="AD20" t="str">
            <v>Elkridge</v>
          </cell>
          <cell r="AE20" t="str">
            <v>Border Collie</v>
          </cell>
          <cell r="AF20">
            <v>0</v>
          </cell>
          <cell r="AG20" t="str">
            <v>bordercolliesrule@verizon.net</v>
          </cell>
          <cell r="AH20" t="str">
            <v/>
          </cell>
        </row>
        <row r="21">
          <cell r="C21" t="str">
            <v>Flame / Ceirra</v>
          </cell>
          <cell r="D21" t="str">
            <v>Ceirra Zeigler</v>
          </cell>
          <cell r="F21" t="str">
            <v>X</v>
          </cell>
          <cell r="J21" t="str">
            <v>E</v>
          </cell>
          <cell r="L21" t="str">
            <v>X</v>
          </cell>
          <cell r="P21" t="str">
            <v>E</v>
          </cell>
          <cell r="R21" t="str">
            <v>X</v>
          </cell>
          <cell r="V21" t="str">
            <v>E</v>
          </cell>
          <cell r="W21" t="str">
            <v>Flame</v>
          </cell>
          <cell r="X21" t="str">
            <v>Ceirra</v>
          </cell>
          <cell r="Y21" t="str">
            <v>Zeigler</v>
          </cell>
          <cell r="Z21" t="str">
            <v>220 Valley Road</v>
          </cell>
          <cell r="AA21" t="str">
            <v>Sunbury</v>
          </cell>
          <cell r="AB21" t="str">
            <v>PA</v>
          </cell>
          <cell r="AC21">
            <v>17801</v>
          </cell>
          <cell r="AD21" t="str">
            <v>Sunbury</v>
          </cell>
          <cell r="AE21" t="str">
            <v>Flaming Aussome Aussie</v>
          </cell>
          <cell r="AF21">
            <v>0</v>
          </cell>
          <cell r="AG21" t="str">
            <v>fouldsphotography@yahoo.com</v>
          </cell>
          <cell r="AH21" t="str">
            <v>W</v>
          </cell>
        </row>
        <row r="22">
          <cell r="C22" t="str">
            <v>Gunner / Joe</v>
          </cell>
          <cell r="D22" t="str">
            <v>Joe Adams</v>
          </cell>
          <cell r="J22" t="str">
            <v/>
          </cell>
          <cell r="K22" t="str">
            <v>X</v>
          </cell>
          <cell r="P22" t="str">
            <v>E</v>
          </cell>
          <cell r="Q22" t="str">
            <v>X</v>
          </cell>
          <cell r="V22" t="str">
            <v>E</v>
          </cell>
          <cell r="W22" t="str">
            <v>Gunner</v>
          </cell>
          <cell r="X22" t="str">
            <v>Joe</v>
          </cell>
          <cell r="Y22" t="str">
            <v>Adams</v>
          </cell>
          <cell r="Z22" t="str">
            <v>209 Hemlock Street</v>
          </cell>
          <cell r="AA22" t="str">
            <v>Palmyra</v>
          </cell>
          <cell r="AB22" t="str">
            <v>PA</v>
          </cell>
          <cell r="AC22">
            <v>17078</v>
          </cell>
          <cell r="AD22" t="str">
            <v>Palmyra</v>
          </cell>
          <cell r="AE22" t="str">
            <v>Lab</v>
          </cell>
          <cell r="AF22">
            <v>0</v>
          </cell>
          <cell r="AG22" t="str">
            <v>jbadams17078@aol.com</v>
          </cell>
          <cell r="AH22" t="str">
            <v>M</v>
          </cell>
        </row>
        <row r="23">
          <cell r="C23" t="str">
            <v>Turbo Pi / James</v>
          </cell>
          <cell r="D23" t="str">
            <v>James Osborne</v>
          </cell>
          <cell r="G23" t="str">
            <v>X</v>
          </cell>
          <cell r="J23" t="str">
            <v>E</v>
          </cell>
          <cell r="P23" t="str">
            <v/>
          </cell>
          <cell r="V23" t="str">
            <v/>
          </cell>
          <cell r="W23" t="str">
            <v>Turbo Pi</v>
          </cell>
          <cell r="X23" t="str">
            <v>James</v>
          </cell>
          <cell r="Y23" t="str">
            <v>Osborne</v>
          </cell>
          <cell r="Z23" t="str">
            <v>6319 New Haven Court</v>
          </cell>
          <cell r="AA23" t="str">
            <v>Frederick</v>
          </cell>
          <cell r="AB23" t="str">
            <v>MD</v>
          </cell>
          <cell r="AC23">
            <v>21703</v>
          </cell>
          <cell r="AD23" t="str">
            <v>Frederick</v>
          </cell>
          <cell r="AE23" t="str">
            <v>Border Jack</v>
          </cell>
          <cell r="AF23">
            <v>0</v>
          </cell>
          <cell r="AG23" t="str">
            <v>jao2118@vt.edu</v>
          </cell>
          <cell r="AH23" t="str">
            <v>M</v>
          </cell>
        </row>
        <row r="24">
          <cell r="C24" t="str">
            <v>Fever</v>
          </cell>
          <cell r="D24" t="str">
            <v>Frank Montgomery</v>
          </cell>
          <cell r="E24" t="str">
            <v>X</v>
          </cell>
          <cell r="J24" t="str">
            <v>E</v>
          </cell>
          <cell r="P24" t="str">
            <v/>
          </cell>
          <cell r="V24" t="str">
            <v/>
          </cell>
          <cell r="W24" t="str">
            <v>Fever</v>
          </cell>
          <cell r="X24" t="str">
            <v>Frank</v>
          </cell>
          <cell r="Y24" t="str">
            <v>Montgomery</v>
          </cell>
          <cell r="Z24" t="str">
            <v>1512 Severn Chapel Road</v>
          </cell>
          <cell r="AA24" t="str">
            <v>Crownsville</v>
          </cell>
          <cell r="AB24" t="str">
            <v>MD</v>
          </cell>
          <cell r="AC24">
            <v>21032</v>
          </cell>
          <cell r="AD24" t="str">
            <v>Crownsville</v>
          </cell>
          <cell r="AE24" t="str">
            <v>Flamming Aussome Aussie</v>
          </cell>
          <cell r="AF24">
            <v>0</v>
          </cell>
          <cell r="AG24" t="str">
            <v>discnspot@aol.com</v>
          </cell>
          <cell r="AH24" t="str">
            <v>M</v>
          </cell>
        </row>
        <row r="25">
          <cell r="C25" t="str">
            <v>Payton / Chris</v>
          </cell>
          <cell r="D25" t="str">
            <v>Chris Carr</v>
          </cell>
          <cell r="E25" t="str">
            <v>X</v>
          </cell>
          <cell r="G25" t="str">
            <v>X</v>
          </cell>
          <cell r="J25" t="str">
            <v>E</v>
          </cell>
          <cell r="K25" t="str">
            <v>X</v>
          </cell>
          <cell r="P25" t="str">
            <v>E</v>
          </cell>
          <cell r="V25" t="str">
            <v/>
          </cell>
          <cell r="W25" t="str">
            <v>Payton</v>
          </cell>
          <cell r="X25" t="str">
            <v>Chris</v>
          </cell>
          <cell r="Y25" t="str">
            <v>Carr</v>
          </cell>
          <cell r="Z25" t="str">
            <v>9019 Walter Martz Road</v>
          </cell>
          <cell r="AA25" t="str">
            <v>Frederick</v>
          </cell>
          <cell r="AB25" t="str">
            <v>MD</v>
          </cell>
          <cell r="AC25">
            <v>21702</v>
          </cell>
          <cell r="AD25" t="str">
            <v>Frederick</v>
          </cell>
          <cell r="AE25" t="str">
            <v>Border Jack</v>
          </cell>
          <cell r="AF25">
            <v>0</v>
          </cell>
          <cell r="AG25" t="str">
            <v>umbc@christophercarr.com</v>
          </cell>
          <cell r="AH25" t="str">
            <v>M</v>
          </cell>
        </row>
        <row r="26">
          <cell r="C26" t="str">
            <v>Diem / Justin</v>
          </cell>
          <cell r="D26" t="str">
            <v>Justin Daniel</v>
          </cell>
          <cell r="J26" t="str">
            <v/>
          </cell>
          <cell r="K26" t="str">
            <v>X</v>
          </cell>
          <cell r="P26" t="str">
            <v>E</v>
          </cell>
          <cell r="Q26" t="str">
            <v>X</v>
          </cell>
          <cell r="V26" t="str">
            <v>E</v>
          </cell>
          <cell r="W26" t="str">
            <v>Diem</v>
          </cell>
          <cell r="X26" t="str">
            <v>Justin</v>
          </cell>
          <cell r="Y26" t="str">
            <v>Daniel</v>
          </cell>
          <cell r="Z26" t="str">
            <v>8418 Terry Lee Way</v>
          </cell>
          <cell r="AA26" t="str">
            <v>Severn</v>
          </cell>
          <cell r="AB26" t="str">
            <v>MD</v>
          </cell>
          <cell r="AC26">
            <v>21144</v>
          </cell>
          <cell r="AD26" t="str">
            <v>Severn</v>
          </cell>
          <cell r="AE26" t="str">
            <v>Malinois</v>
          </cell>
          <cell r="AF26">
            <v>0</v>
          </cell>
          <cell r="AG26" t="str">
            <v>jdwac13@gmail.com</v>
          </cell>
          <cell r="AH26" t="str">
            <v>M</v>
          </cell>
        </row>
        <row r="27">
          <cell r="C27" t="str">
            <v>Mako / James</v>
          </cell>
          <cell r="D27" t="str">
            <v>James Osborne</v>
          </cell>
          <cell r="E27" t="str">
            <v>X</v>
          </cell>
          <cell r="J27" t="str">
            <v>E</v>
          </cell>
          <cell r="K27" t="str">
            <v>X</v>
          </cell>
          <cell r="P27" t="str">
            <v>E</v>
          </cell>
          <cell r="Q27" t="str">
            <v>X</v>
          </cell>
          <cell r="V27" t="str">
            <v>E</v>
          </cell>
          <cell r="W27" t="str">
            <v>Mako</v>
          </cell>
          <cell r="X27" t="str">
            <v>James</v>
          </cell>
          <cell r="Y27" t="str">
            <v>Osborne</v>
          </cell>
          <cell r="Z27" t="str">
            <v>6319 New Haven Court</v>
          </cell>
          <cell r="AA27" t="str">
            <v>Frederick</v>
          </cell>
          <cell r="AB27" t="str">
            <v>MD</v>
          </cell>
          <cell r="AC27">
            <v>21703</v>
          </cell>
          <cell r="AD27" t="str">
            <v>Frederick</v>
          </cell>
          <cell r="AE27" t="str">
            <v>Border/Whippet</v>
          </cell>
          <cell r="AF27">
            <v>0</v>
          </cell>
          <cell r="AG27" t="str">
            <v>jao2118@vt.edu</v>
          </cell>
          <cell r="AH27" t="str">
            <v>M</v>
          </cell>
        </row>
        <row r="28">
          <cell r="C28" t="str">
            <v>Chloe / Jeff</v>
          </cell>
          <cell r="D28" t="str">
            <v>Jeff Bergquist</v>
          </cell>
          <cell r="J28" t="str">
            <v/>
          </cell>
          <cell r="K28" t="str">
            <v>X</v>
          </cell>
          <cell r="P28" t="str">
            <v>E</v>
          </cell>
          <cell r="Q28" t="str">
            <v>X</v>
          </cell>
          <cell r="V28" t="str">
            <v>E</v>
          </cell>
          <cell r="W28" t="str">
            <v>Chloe</v>
          </cell>
          <cell r="X28" t="str">
            <v>Jeff</v>
          </cell>
          <cell r="Y28" t="str">
            <v>Bergquist</v>
          </cell>
          <cell r="Z28" t="str">
            <v>10208 PineTree Rd</v>
          </cell>
          <cell r="AA28" t="str">
            <v>Woodsboro</v>
          </cell>
          <cell r="AB28" t="str">
            <v>MD</v>
          </cell>
          <cell r="AC28">
            <v>21798</v>
          </cell>
          <cell r="AD28" t="str">
            <v>Woodsboro</v>
          </cell>
          <cell r="AE28" t="str">
            <v>German Shepherd</v>
          </cell>
          <cell r="AF28" t="str">
            <v>M</v>
          </cell>
          <cell r="AG28" t="str">
            <v>jebhunter2@hotmail.com</v>
          </cell>
          <cell r="AH28" t="str">
            <v>M</v>
          </cell>
        </row>
        <row r="29">
          <cell r="C29" t="str">
            <v>Hank / James</v>
          </cell>
          <cell r="D29" t="str">
            <v>James Osborne</v>
          </cell>
          <cell r="E29" t="str">
            <v>X</v>
          </cell>
          <cell r="J29" t="str">
            <v>E</v>
          </cell>
          <cell r="P29" t="str">
            <v/>
          </cell>
          <cell r="V29" t="str">
            <v/>
          </cell>
          <cell r="W29" t="str">
            <v>Hank</v>
          </cell>
          <cell r="X29" t="str">
            <v>James</v>
          </cell>
          <cell r="Y29" t="str">
            <v>Osborne</v>
          </cell>
          <cell r="Z29" t="str">
            <v>6319 New Haven Court</v>
          </cell>
          <cell r="AA29" t="str">
            <v>Frederick</v>
          </cell>
          <cell r="AB29" t="str">
            <v>MD</v>
          </cell>
          <cell r="AC29">
            <v>21703</v>
          </cell>
          <cell r="AD29" t="str">
            <v>Frederick</v>
          </cell>
          <cell r="AE29" t="str">
            <v>Aussie</v>
          </cell>
          <cell r="AF29">
            <v>0</v>
          </cell>
          <cell r="AG29" t="str">
            <v>jao2118@vt.edu</v>
          </cell>
          <cell r="AH29" t="str">
            <v>M</v>
          </cell>
        </row>
        <row r="30">
          <cell r="C30" t="str">
            <v>Josie / Joe</v>
          </cell>
          <cell r="D30" t="str">
            <v>Joe Adams</v>
          </cell>
          <cell r="J30" t="str">
            <v/>
          </cell>
          <cell r="K30" t="str">
            <v>X</v>
          </cell>
          <cell r="P30" t="str">
            <v>E</v>
          </cell>
          <cell r="Q30" t="str">
            <v>X</v>
          </cell>
          <cell r="V30" t="str">
            <v>E</v>
          </cell>
          <cell r="W30" t="str">
            <v>Josie</v>
          </cell>
          <cell r="X30" t="str">
            <v>Joe</v>
          </cell>
          <cell r="Y30" t="str">
            <v>Adams</v>
          </cell>
          <cell r="Z30" t="str">
            <v>209 Hemlock Street</v>
          </cell>
          <cell r="AA30" t="str">
            <v>Palmyra</v>
          </cell>
          <cell r="AB30" t="str">
            <v>PA</v>
          </cell>
          <cell r="AC30">
            <v>17078</v>
          </cell>
          <cell r="AD30" t="str">
            <v>Palmyra</v>
          </cell>
          <cell r="AE30" t="str">
            <v>Aussie</v>
          </cell>
          <cell r="AF30">
            <v>0</v>
          </cell>
          <cell r="AG30" t="str">
            <v>jbadams17078@aol.com</v>
          </cell>
          <cell r="AH30" t="str">
            <v>M</v>
          </cell>
        </row>
        <row r="31">
          <cell r="C31" t="str">
            <v>Chloe / Jeff</v>
          </cell>
          <cell r="D31" t="str">
            <v>Jeff Bergquist</v>
          </cell>
          <cell r="J31" t="str">
            <v/>
          </cell>
          <cell r="K31" t="str">
            <v>X</v>
          </cell>
          <cell r="P31" t="str">
            <v>E</v>
          </cell>
          <cell r="Q31" t="str">
            <v>X</v>
          </cell>
          <cell r="V31" t="str">
            <v>E</v>
          </cell>
          <cell r="W31" t="str">
            <v>Chloe</v>
          </cell>
          <cell r="X31" t="str">
            <v>Jeff</v>
          </cell>
          <cell r="Y31" t="str">
            <v>Bergquist</v>
          </cell>
          <cell r="Z31" t="str">
            <v>10208 PineTree Rd</v>
          </cell>
          <cell r="AA31" t="str">
            <v>Woodsboro</v>
          </cell>
          <cell r="AB31" t="str">
            <v>MD</v>
          </cell>
          <cell r="AC31">
            <v>21798</v>
          </cell>
          <cell r="AD31" t="str">
            <v>Woodsboro</v>
          </cell>
          <cell r="AE31" t="str">
            <v>German Shepherd</v>
          </cell>
          <cell r="AF31" t="str">
            <v>M</v>
          </cell>
          <cell r="AG31" t="str">
            <v>jebhunter2@hotmail.com</v>
          </cell>
          <cell r="AH31" t="str">
            <v>M</v>
          </cell>
        </row>
        <row r="32">
          <cell r="C32" t="str">
            <v>Hank / James</v>
          </cell>
          <cell r="D32" t="str">
            <v>James Osborne</v>
          </cell>
          <cell r="E32" t="str">
            <v>X</v>
          </cell>
          <cell r="J32" t="str">
            <v>E</v>
          </cell>
          <cell r="P32" t="str">
            <v/>
          </cell>
          <cell r="V32" t="str">
            <v/>
          </cell>
          <cell r="W32" t="str">
            <v>Hank</v>
          </cell>
          <cell r="X32" t="str">
            <v>James</v>
          </cell>
          <cell r="Y32" t="str">
            <v>Osborne</v>
          </cell>
          <cell r="Z32" t="str">
            <v>6319 New Haven Court</v>
          </cell>
          <cell r="AA32" t="str">
            <v>Frederick</v>
          </cell>
          <cell r="AB32" t="str">
            <v>MD</v>
          </cell>
          <cell r="AC32">
            <v>21703</v>
          </cell>
          <cell r="AD32" t="str">
            <v>Frederick</v>
          </cell>
          <cell r="AE32" t="str">
            <v>Aussie</v>
          </cell>
          <cell r="AF32">
            <v>0</v>
          </cell>
          <cell r="AG32" t="str">
            <v>jao2118@vt.edu</v>
          </cell>
          <cell r="AH32" t="str">
            <v>M</v>
          </cell>
        </row>
        <row r="33">
          <cell r="C33" t="str">
            <v>Turbo Pi</v>
          </cell>
          <cell r="D33" t="str">
            <v>Chris Carr</v>
          </cell>
          <cell r="E33" t="str">
            <v>X</v>
          </cell>
          <cell r="J33" t="str">
            <v>E</v>
          </cell>
          <cell r="P33" t="str">
            <v/>
          </cell>
          <cell r="Q33" t="str">
            <v>X</v>
          </cell>
          <cell r="V33" t="str">
            <v>E</v>
          </cell>
          <cell r="W33" t="str">
            <v>Turbo Pi</v>
          </cell>
          <cell r="X33" t="str">
            <v>Chris</v>
          </cell>
          <cell r="Y33" t="str">
            <v>Carr</v>
          </cell>
          <cell r="Z33" t="str">
            <v>9019 Walter Martz Road</v>
          </cell>
          <cell r="AA33" t="str">
            <v>Frederick</v>
          </cell>
          <cell r="AB33" t="str">
            <v>MD</v>
          </cell>
          <cell r="AC33">
            <v>21702</v>
          </cell>
          <cell r="AD33" t="str">
            <v>Frederick</v>
          </cell>
          <cell r="AE33" t="str">
            <v>Border Jack</v>
          </cell>
          <cell r="AF33">
            <v>0</v>
          </cell>
          <cell r="AG33" t="str">
            <v>umbc@christophercarr.com</v>
          </cell>
          <cell r="AH33" t="str">
            <v>M</v>
          </cell>
        </row>
        <row r="34">
          <cell r="C34" t="str">
            <v>Tito / Justin</v>
          </cell>
          <cell r="D34" t="str">
            <v>Justin Daniel</v>
          </cell>
          <cell r="J34" t="str">
            <v/>
          </cell>
          <cell r="K34" t="str">
            <v>X</v>
          </cell>
          <cell r="P34" t="str">
            <v>E</v>
          </cell>
          <cell r="Q34" t="str">
            <v>X</v>
          </cell>
          <cell r="V34" t="str">
            <v>E</v>
          </cell>
          <cell r="W34" t="str">
            <v>Tito</v>
          </cell>
          <cell r="X34" t="str">
            <v>Justin</v>
          </cell>
          <cell r="Y34" t="str">
            <v>Daniel</v>
          </cell>
          <cell r="Z34" t="str">
            <v>8418 Terry Lee Way</v>
          </cell>
          <cell r="AA34" t="str">
            <v>Severn</v>
          </cell>
          <cell r="AB34" t="str">
            <v>MD</v>
          </cell>
          <cell r="AC34">
            <v>21144</v>
          </cell>
          <cell r="AD34" t="str">
            <v>Severn</v>
          </cell>
          <cell r="AE34" t="str">
            <v>Sport Mix</v>
          </cell>
          <cell r="AF34">
            <v>0</v>
          </cell>
          <cell r="AG34" t="str">
            <v>jdwac13@gmail.com</v>
          </cell>
          <cell r="AH34" t="str">
            <v>M</v>
          </cell>
        </row>
        <row r="35">
          <cell r="C35" t="str">
            <v>Fever / James</v>
          </cell>
          <cell r="D35" t="str">
            <v>James Osborne</v>
          </cell>
          <cell r="J35" t="str">
            <v/>
          </cell>
          <cell r="K35" t="str">
            <v>X</v>
          </cell>
          <cell r="P35" t="str">
            <v>E</v>
          </cell>
          <cell r="V35" t="str">
            <v/>
          </cell>
          <cell r="W35" t="str">
            <v>Fever</v>
          </cell>
          <cell r="X35" t="str">
            <v>James</v>
          </cell>
          <cell r="Y35" t="str">
            <v>Osborne</v>
          </cell>
          <cell r="Z35" t="str">
            <v>6319 New Haven Court</v>
          </cell>
          <cell r="AA35" t="str">
            <v>Frederick</v>
          </cell>
          <cell r="AB35" t="str">
            <v>MD</v>
          </cell>
          <cell r="AC35">
            <v>21703</v>
          </cell>
          <cell r="AD35" t="str">
            <v>Frederick</v>
          </cell>
          <cell r="AE35" t="str">
            <v>Aussie</v>
          </cell>
          <cell r="AF35">
            <v>0</v>
          </cell>
          <cell r="AG35" t="str">
            <v>jao2118@vt.edu</v>
          </cell>
          <cell r="AH35" t="str">
            <v>M</v>
          </cell>
        </row>
        <row r="36">
          <cell r="D36" t="str">
            <v/>
          </cell>
          <cell r="J36" t="str">
            <v/>
          </cell>
          <cell r="P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</row>
        <row r="37">
          <cell r="D37" t="str">
            <v/>
          </cell>
          <cell r="J37" t="str">
            <v/>
          </cell>
          <cell r="P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</row>
        <row r="38">
          <cell r="D38" t="str">
            <v/>
          </cell>
          <cell r="J38" t="str">
            <v/>
          </cell>
          <cell r="P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</row>
        <row r="39">
          <cell r="D39" t="str">
            <v/>
          </cell>
          <cell r="J39" t="str">
            <v/>
          </cell>
          <cell r="P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</row>
        <row r="40">
          <cell r="D40" t="str">
            <v/>
          </cell>
          <cell r="J40" t="str">
            <v/>
          </cell>
          <cell r="P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</row>
        <row r="41">
          <cell r="D41" t="str">
            <v/>
          </cell>
          <cell r="J41" t="str">
            <v/>
          </cell>
          <cell r="P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</row>
        <row r="42">
          <cell r="D42" t="str">
            <v/>
          </cell>
          <cell r="J42" t="str">
            <v/>
          </cell>
          <cell r="P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/>
          </cell>
          <cell r="AH42" t="str">
            <v/>
          </cell>
        </row>
        <row r="43">
          <cell r="D43" t="str">
            <v/>
          </cell>
          <cell r="J43" t="str">
            <v/>
          </cell>
          <cell r="P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</row>
        <row r="44">
          <cell r="D44" t="str">
            <v/>
          </cell>
          <cell r="J44" t="str">
            <v/>
          </cell>
          <cell r="P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</row>
        <row r="45">
          <cell r="D45" t="str">
            <v/>
          </cell>
          <cell r="J45" t="str">
            <v/>
          </cell>
          <cell r="P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</row>
        <row r="46">
          <cell r="D46" t="str">
            <v/>
          </cell>
          <cell r="J46" t="str">
            <v/>
          </cell>
          <cell r="P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</row>
        <row r="47">
          <cell r="D47" t="str">
            <v/>
          </cell>
          <cell r="J47" t="str">
            <v/>
          </cell>
          <cell r="P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</row>
        <row r="48">
          <cell r="D48" t="str">
            <v/>
          </cell>
          <cell r="J48" t="str">
            <v/>
          </cell>
          <cell r="P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</row>
        <row r="49">
          <cell r="D49" t="str">
            <v/>
          </cell>
          <cell r="J49" t="str">
            <v/>
          </cell>
          <cell r="P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</row>
        <row r="50">
          <cell r="D50" t="str">
            <v/>
          </cell>
          <cell r="J50" t="str">
            <v/>
          </cell>
          <cell r="P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D51" t="str">
            <v/>
          </cell>
          <cell r="J51" t="str">
            <v/>
          </cell>
          <cell r="P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2">
          <cell r="D52" t="str">
            <v/>
          </cell>
          <cell r="J52" t="str">
            <v/>
          </cell>
          <cell r="P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</row>
        <row r="53">
          <cell r="D53" t="str">
            <v/>
          </cell>
          <cell r="J53" t="str">
            <v/>
          </cell>
          <cell r="P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</row>
        <row r="54">
          <cell r="D54" t="str">
            <v/>
          </cell>
          <cell r="J54" t="str">
            <v/>
          </cell>
          <cell r="P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5">
          <cell r="D55" t="str">
            <v/>
          </cell>
          <cell r="J55" t="str">
            <v/>
          </cell>
          <cell r="P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</row>
        <row r="56">
          <cell r="D56" t="str">
            <v/>
          </cell>
          <cell r="J56" t="str">
            <v/>
          </cell>
          <cell r="P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C56" t="str">
            <v/>
          </cell>
          <cell r="AD56" t="str">
            <v/>
          </cell>
          <cell r="AE56" t="str">
            <v/>
          </cell>
          <cell r="AF56" t="str">
            <v/>
          </cell>
          <cell r="AG56" t="str">
            <v/>
          </cell>
          <cell r="AH56" t="str">
            <v/>
          </cell>
        </row>
        <row r="57">
          <cell r="D57" t="str">
            <v/>
          </cell>
          <cell r="J57" t="str">
            <v/>
          </cell>
          <cell r="P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 t="str">
            <v/>
          </cell>
          <cell r="AE57" t="str">
            <v/>
          </cell>
          <cell r="AF57" t="str">
            <v/>
          </cell>
          <cell r="AG57" t="str">
            <v/>
          </cell>
          <cell r="AH57" t="str">
            <v/>
          </cell>
        </row>
        <row r="58">
          <cell r="D58" t="str">
            <v/>
          </cell>
          <cell r="J58" t="str">
            <v/>
          </cell>
          <cell r="P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 t="str">
            <v/>
          </cell>
          <cell r="AE58" t="str">
            <v/>
          </cell>
          <cell r="AF58" t="str">
            <v/>
          </cell>
          <cell r="AG58" t="str">
            <v/>
          </cell>
          <cell r="AH58" t="str">
            <v/>
          </cell>
        </row>
        <row r="59">
          <cell r="D59" t="str">
            <v/>
          </cell>
          <cell r="J59" t="str">
            <v/>
          </cell>
          <cell r="P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0">
          <cell r="D60" t="str">
            <v/>
          </cell>
          <cell r="J60" t="str">
            <v/>
          </cell>
          <cell r="P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</row>
        <row r="61">
          <cell r="D61" t="str">
            <v/>
          </cell>
          <cell r="J61" t="str">
            <v/>
          </cell>
          <cell r="P61" t="str">
            <v/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  <cell r="AB61" t="str">
            <v/>
          </cell>
          <cell r="AC61" t="str">
            <v/>
          </cell>
          <cell r="AD61" t="str">
            <v/>
          </cell>
          <cell r="AE61" t="str">
            <v/>
          </cell>
          <cell r="AF61" t="str">
            <v/>
          </cell>
          <cell r="AG61" t="str">
            <v/>
          </cell>
          <cell r="AH61" t="str">
            <v/>
          </cell>
        </row>
        <row r="62">
          <cell r="D62" t="str">
            <v/>
          </cell>
          <cell r="J62" t="str">
            <v/>
          </cell>
          <cell r="P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</row>
        <row r="63">
          <cell r="D63" t="str">
            <v/>
          </cell>
          <cell r="J63" t="str">
            <v/>
          </cell>
          <cell r="P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/>
          </cell>
          <cell r="AC63" t="str">
            <v/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H63" t="str">
            <v/>
          </cell>
        </row>
        <row r="64">
          <cell r="D64" t="str">
            <v/>
          </cell>
          <cell r="J64" t="str">
            <v/>
          </cell>
          <cell r="P64" t="str">
            <v/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  <cell r="AB64" t="str">
            <v/>
          </cell>
          <cell r="AC64" t="str">
            <v/>
          </cell>
          <cell r="AD64" t="str">
            <v/>
          </cell>
          <cell r="AE64" t="str">
            <v/>
          </cell>
          <cell r="AF64" t="str">
            <v/>
          </cell>
          <cell r="AG64" t="str">
            <v/>
          </cell>
          <cell r="AH64" t="str">
            <v/>
          </cell>
        </row>
        <row r="65">
          <cell r="D65" t="str">
            <v/>
          </cell>
          <cell r="J65" t="str">
            <v/>
          </cell>
          <cell r="P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 t="str">
            <v/>
          </cell>
          <cell r="AE65" t="str">
            <v/>
          </cell>
          <cell r="AF65" t="str">
            <v/>
          </cell>
          <cell r="AG65" t="str">
            <v/>
          </cell>
          <cell r="AH65" t="str">
            <v/>
          </cell>
        </row>
        <row r="66">
          <cell r="D66" t="str">
            <v/>
          </cell>
          <cell r="J66" t="str">
            <v/>
          </cell>
          <cell r="P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  <cell r="AC66" t="str">
            <v/>
          </cell>
          <cell r="AD66" t="str">
            <v/>
          </cell>
          <cell r="AE66" t="str">
            <v/>
          </cell>
          <cell r="AF66" t="str">
            <v/>
          </cell>
          <cell r="AG66" t="str">
            <v/>
          </cell>
          <cell r="AH66" t="str">
            <v/>
          </cell>
        </row>
        <row r="67">
          <cell r="D67" t="str">
            <v/>
          </cell>
          <cell r="J67" t="str">
            <v/>
          </cell>
          <cell r="P67" t="str">
            <v/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 t="str">
            <v/>
          </cell>
          <cell r="AE67" t="str">
            <v/>
          </cell>
          <cell r="AF67" t="str">
            <v/>
          </cell>
          <cell r="AG67" t="str">
            <v/>
          </cell>
          <cell r="AH67" t="str">
            <v/>
          </cell>
        </row>
        <row r="68">
          <cell r="D68" t="str">
            <v/>
          </cell>
          <cell r="J68" t="str">
            <v/>
          </cell>
          <cell r="P68" t="str">
            <v/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 t="str">
            <v/>
          </cell>
          <cell r="AE68" t="str">
            <v/>
          </cell>
          <cell r="AF68" t="str">
            <v/>
          </cell>
          <cell r="AG68" t="str">
            <v/>
          </cell>
          <cell r="AH68" t="str">
            <v/>
          </cell>
        </row>
        <row r="69">
          <cell r="D69" t="str">
            <v/>
          </cell>
          <cell r="J69" t="str">
            <v/>
          </cell>
          <cell r="P69" t="str">
            <v/>
          </cell>
          <cell r="V69" t="str">
            <v/>
          </cell>
          <cell r="W69" t="str">
            <v/>
          </cell>
          <cell r="X69" t="str">
            <v/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 t="str">
            <v/>
          </cell>
          <cell r="AE69" t="str">
            <v/>
          </cell>
          <cell r="AF69" t="str">
            <v/>
          </cell>
          <cell r="AG69" t="str">
            <v/>
          </cell>
          <cell r="AH69" t="str">
            <v/>
          </cell>
        </row>
        <row r="70">
          <cell r="D70" t="str">
            <v/>
          </cell>
          <cell r="J70" t="str">
            <v/>
          </cell>
          <cell r="P70" t="str">
            <v/>
          </cell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  <cell r="AB70" t="str">
            <v/>
          </cell>
          <cell r="AC70" t="str">
            <v/>
          </cell>
          <cell r="AD70" t="str">
            <v/>
          </cell>
          <cell r="AE70" t="str">
            <v/>
          </cell>
          <cell r="AF70" t="str">
            <v/>
          </cell>
          <cell r="AG70" t="str">
            <v/>
          </cell>
          <cell r="AH70" t="str">
            <v/>
          </cell>
        </row>
        <row r="71">
          <cell r="D71" t="str">
            <v/>
          </cell>
          <cell r="J71" t="str">
            <v/>
          </cell>
          <cell r="P71" t="str">
            <v/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  <cell r="AH71" t="str">
            <v/>
          </cell>
        </row>
        <row r="72">
          <cell r="D72" t="str">
            <v/>
          </cell>
          <cell r="J72" t="str">
            <v/>
          </cell>
          <cell r="P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</row>
        <row r="73">
          <cell r="D73" t="str">
            <v/>
          </cell>
          <cell r="J73" t="str">
            <v/>
          </cell>
          <cell r="P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</row>
        <row r="74">
          <cell r="D74" t="str">
            <v/>
          </cell>
          <cell r="J74" t="str">
            <v/>
          </cell>
          <cell r="P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</row>
        <row r="75">
          <cell r="D75" t="str">
            <v/>
          </cell>
          <cell r="J75" t="str">
            <v/>
          </cell>
          <cell r="P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</row>
        <row r="76">
          <cell r="D76" t="str">
            <v/>
          </cell>
          <cell r="J76" t="str">
            <v/>
          </cell>
          <cell r="P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F76" t="str">
            <v/>
          </cell>
          <cell r="AG76" t="str">
            <v/>
          </cell>
          <cell r="AH76" t="str">
            <v/>
          </cell>
        </row>
        <row r="77">
          <cell r="D77" t="str">
            <v/>
          </cell>
          <cell r="J77" t="str">
            <v/>
          </cell>
          <cell r="P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</row>
        <row r="78">
          <cell r="D78" t="str">
            <v/>
          </cell>
          <cell r="J78" t="str">
            <v/>
          </cell>
          <cell r="P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79">
          <cell r="D79" t="str">
            <v/>
          </cell>
          <cell r="J79" t="str">
            <v/>
          </cell>
          <cell r="P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</row>
        <row r="80">
          <cell r="D80" t="str">
            <v/>
          </cell>
          <cell r="J80" t="str">
            <v/>
          </cell>
          <cell r="P80" t="str">
            <v/>
          </cell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  <cell r="AC80" t="str">
            <v/>
          </cell>
          <cell r="AD80" t="str">
            <v/>
          </cell>
          <cell r="AE80" t="str">
            <v/>
          </cell>
          <cell r="AF80" t="str">
            <v/>
          </cell>
          <cell r="AG80" t="str">
            <v/>
          </cell>
          <cell r="AH80" t="str">
            <v/>
          </cell>
        </row>
        <row r="81">
          <cell r="D81" t="str">
            <v/>
          </cell>
          <cell r="J81" t="str">
            <v/>
          </cell>
          <cell r="P81" t="str">
            <v/>
          </cell>
          <cell r="V81" t="str">
            <v/>
          </cell>
          <cell r="W81" t="str">
            <v/>
          </cell>
          <cell r="X81" t="str">
            <v/>
          </cell>
          <cell r="Y81" t="str">
            <v/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 t="str">
            <v/>
          </cell>
          <cell r="AF81" t="str">
            <v/>
          </cell>
          <cell r="AG81" t="str">
            <v/>
          </cell>
          <cell r="AH81" t="str">
            <v/>
          </cell>
        </row>
        <row r="82">
          <cell r="D82" t="str">
            <v/>
          </cell>
          <cell r="J82" t="str">
            <v/>
          </cell>
          <cell r="P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</row>
        <row r="83">
          <cell r="D83" t="str">
            <v/>
          </cell>
          <cell r="J83" t="str">
            <v/>
          </cell>
          <cell r="P83" t="str">
            <v/>
          </cell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 t="str">
            <v/>
          </cell>
          <cell r="AC83" t="str">
            <v/>
          </cell>
          <cell r="AD83" t="str">
            <v/>
          </cell>
          <cell r="AE83" t="str">
            <v/>
          </cell>
          <cell r="AF83" t="str">
            <v/>
          </cell>
          <cell r="AG83" t="str">
            <v/>
          </cell>
          <cell r="AH83" t="str">
            <v/>
          </cell>
        </row>
        <row r="84">
          <cell r="D84" t="str">
            <v/>
          </cell>
          <cell r="J84" t="str">
            <v/>
          </cell>
          <cell r="P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</row>
        <row r="85">
          <cell r="D85" t="str">
            <v/>
          </cell>
          <cell r="J85" t="str">
            <v/>
          </cell>
          <cell r="P85" t="str">
            <v/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/>
          </cell>
          <cell r="AD85" t="str">
            <v/>
          </cell>
          <cell r="AE85" t="str">
            <v/>
          </cell>
          <cell r="AF85" t="str">
            <v/>
          </cell>
          <cell r="AG85" t="str">
            <v/>
          </cell>
          <cell r="AH85" t="str">
            <v/>
          </cell>
        </row>
        <row r="86">
          <cell r="D86" t="str">
            <v/>
          </cell>
          <cell r="J86" t="str">
            <v/>
          </cell>
          <cell r="P86" t="str">
            <v/>
          </cell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  <cell r="AA86" t="str">
            <v/>
          </cell>
          <cell r="AB86" t="str">
            <v/>
          </cell>
          <cell r="AC86" t="str">
            <v/>
          </cell>
          <cell r="AD86" t="str">
            <v/>
          </cell>
          <cell r="AE86" t="str">
            <v/>
          </cell>
          <cell r="AF86" t="str">
            <v/>
          </cell>
          <cell r="AG86" t="str">
            <v/>
          </cell>
          <cell r="AH86" t="str">
            <v/>
          </cell>
        </row>
        <row r="87">
          <cell r="D87" t="str">
            <v/>
          </cell>
          <cell r="J87" t="str">
            <v/>
          </cell>
          <cell r="P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</row>
        <row r="88">
          <cell r="D88" t="str">
            <v/>
          </cell>
          <cell r="J88" t="str">
            <v/>
          </cell>
          <cell r="P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</row>
        <row r="89">
          <cell r="D89" t="str">
            <v/>
          </cell>
          <cell r="J89" t="str">
            <v/>
          </cell>
          <cell r="P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</row>
        <row r="90">
          <cell r="D90" t="str">
            <v/>
          </cell>
          <cell r="J90" t="str">
            <v/>
          </cell>
          <cell r="P90" t="str">
            <v/>
          </cell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E90" t="str">
            <v/>
          </cell>
          <cell r="AF90" t="str">
            <v/>
          </cell>
          <cell r="AG90" t="str">
            <v/>
          </cell>
          <cell r="AH90" t="str">
            <v/>
          </cell>
        </row>
        <row r="91">
          <cell r="D91" t="str">
            <v/>
          </cell>
          <cell r="J91" t="str">
            <v/>
          </cell>
          <cell r="P91" t="str">
            <v/>
          </cell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  <cell r="Z91" t="str">
            <v/>
          </cell>
          <cell r="AA91" t="str">
            <v/>
          </cell>
          <cell r="AB91" t="str">
            <v/>
          </cell>
          <cell r="AC91" t="str">
            <v/>
          </cell>
          <cell r="AD91" t="str">
            <v/>
          </cell>
          <cell r="AE91" t="str">
            <v/>
          </cell>
          <cell r="AF91" t="str">
            <v/>
          </cell>
          <cell r="AG91" t="str">
            <v/>
          </cell>
          <cell r="AH91" t="str">
            <v/>
          </cell>
        </row>
        <row r="92">
          <cell r="D92" t="str">
            <v/>
          </cell>
          <cell r="J92" t="str">
            <v/>
          </cell>
          <cell r="P92" t="str">
            <v/>
          </cell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  <cell r="Z92" t="str">
            <v/>
          </cell>
          <cell r="AA92" t="str">
            <v/>
          </cell>
          <cell r="AB92" t="str">
            <v/>
          </cell>
          <cell r="AC92" t="str">
            <v/>
          </cell>
          <cell r="AD92" t="str">
            <v/>
          </cell>
          <cell r="AE92" t="str">
            <v/>
          </cell>
          <cell r="AF92" t="str">
            <v/>
          </cell>
          <cell r="AG92" t="str">
            <v/>
          </cell>
          <cell r="AH92" t="str">
            <v/>
          </cell>
        </row>
        <row r="93">
          <cell r="D93" t="str">
            <v/>
          </cell>
          <cell r="J93" t="str">
            <v/>
          </cell>
          <cell r="P93" t="str">
            <v/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/>
          </cell>
          <cell r="AA93" t="str">
            <v/>
          </cell>
          <cell r="AB93" t="str">
            <v/>
          </cell>
          <cell r="AC93" t="str">
            <v/>
          </cell>
          <cell r="AD93" t="str">
            <v/>
          </cell>
          <cell r="AE93" t="str">
            <v/>
          </cell>
          <cell r="AF93" t="str">
            <v/>
          </cell>
          <cell r="AG93" t="str">
            <v/>
          </cell>
          <cell r="AH93" t="str">
            <v/>
          </cell>
        </row>
        <row r="94">
          <cell r="D94" t="str">
            <v/>
          </cell>
          <cell r="J94" t="str">
            <v/>
          </cell>
          <cell r="P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</row>
        <row r="95">
          <cell r="D95" t="str">
            <v/>
          </cell>
          <cell r="J95" t="str">
            <v/>
          </cell>
          <cell r="P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</row>
        <row r="96">
          <cell r="D96" t="str">
            <v/>
          </cell>
          <cell r="J96" t="str">
            <v/>
          </cell>
          <cell r="P96" t="str">
            <v/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 t="str">
            <v/>
          </cell>
          <cell r="AF96" t="str">
            <v/>
          </cell>
          <cell r="AG96" t="str">
            <v/>
          </cell>
          <cell r="AH96" t="str">
            <v/>
          </cell>
        </row>
        <row r="97">
          <cell r="D97" t="str">
            <v/>
          </cell>
          <cell r="J97" t="str">
            <v/>
          </cell>
          <cell r="P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</row>
        <row r="98">
          <cell r="D98" t="str">
            <v/>
          </cell>
          <cell r="J98" t="str">
            <v/>
          </cell>
          <cell r="P98" t="str">
            <v/>
          </cell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 t="str">
            <v/>
          </cell>
          <cell r="AF98" t="str">
            <v/>
          </cell>
          <cell r="AG98" t="str">
            <v/>
          </cell>
          <cell r="AH98" t="str">
            <v/>
          </cell>
        </row>
        <row r="99">
          <cell r="D99" t="str">
            <v/>
          </cell>
          <cell r="J99" t="str">
            <v/>
          </cell>
          <cell r="P99" t="str">
            <v/>
          </cell>
          <cell r="V99" t="str">
            <v/>
          </cell>
          <cell r="W99" t="str">
            <v/>
          </cell>
          <cell r="X99" t="str">
            <v/>
          </cell>
          <cell r="Y99" t="str">
            <v/>
          </cell>
          <cell r="Z99" t="str">
            <v/>
          </cell>
          <cell r="AA99" t="str">
            <v/>
          </cell>
          <cell r="AB99" t="str">
            <v/>
          </cell>
          <cell r="AC99" t="str">
            <v/>
          </cell>
          <cell r="AD99" t="str">
            <v/>
          </cell>
          <cell r="AE99" t="str">
            <v/>
          </cell>
          <cell r="AF99" t="str">
            <v/>
          </cell>
          <cell r="AG99" t="str">
            <v/>
          </cell>
          <cell r="AH99" t="str">
            <v/>
          </cell>
        </row>
        <row r="100">
          <cell r="D100" t="str">
            <v/>
          </cell>
          <cell r="J100" t="str">
            <v/>
          </cell>
          <cell r="P100" t="str">
            <v/>
          </cell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  <cell r="Z100" t="str">
            <v/>
          </cell>
          <cell r="AA100" t="str">
            <v/>
          </cell>
          <cell r="AB100" t="str">
            <v/>
          </cell>
          <cell r="AC100" t="str">
            <v/>
          </cell>
          <cell r="AD100" t="str">
            <v/>
          </cell>
          <cell r="AE100" t="str">
            <v/>
          </cell>
          <cell r="AF100" t="str">
            <v/>
          </cell>
          <cell r="AG100" t="str">
            <v/>
          </cell>
          <cell r="AH100" t="str">
            <v/>
          </cell>
        </row>
        <row r="101">
          <cell r="D101" t="str">
            <v/>
          </cell>
          <cell r="J101" t="str">
            <v/>
          </cell>
          <cell r="P101" t="str">
            <v/>
          </cell>
          <cell r="V101" t="str">
            <v/>
          </cell>
          <cell r="W101" t="str">
            <v/>
          </cell>
          <cell r="X101" t="str">
            <v/>
          </cell>
          <cell r="Y101" t="str">
            <v/>
          </cell>
          <cell r="Z101" t="str">
            <v/>
          </cell>
          <cell r="AA101" t="str">
            <v/>
          </cell>
          <cell r="AB101" t="str">
            <v/>
          </cell>
          <cell r="AC101" t="str">
            <v/>
          </cell>
          <cell r="AD101" t="str">
            <v/>
          </cell>
          <cell r="AE101" t="str">
            <v/>
          </cell>
          <cell r="AF101" t="str">
            <v/>
          </cell>
          <cell r="AG101" t="str">
            <v/>
          </cell>
          <cell r="AH101" t="str">
            <v/>
          </cell>
        </row>
        <row r="102">
          <cell r="D102" t="str">
            <v/>
          </cell>
          <cell r="J102" t="str">
            <v/>
          </cell>
          <cell r="P102" t="str">
            <v/>
          </cell>
          <cell r="V102" t="str">
            <v/>
          </cell>
          <cell r="W102" t="str">
            <v/>
          </cell>
          <cell r="X102" t="str">
            <v/>
          </cell>
          <cell r="Y102" t="str">
            <v/>
          </cell>
          <cell r="Z102" t="str">
            <v/>
          </cell>
          <cell r="AA102" t="str">
            <v/>
          </cell>
          <cell r="AB102" t="str">
            <v/>
          </cell>
          <cell r="AC102" t="str">
            <v/>
          </cell>
          <cell r="AD102" t="str">
            <v/>
          </cell>
          <cell r="AE102" t="str">
            <v/>
          </cell>
          <cell r="AF102" t="str">
            <v/>
          </cell>
          <cell r="AG102" t="str">
            <v/>
          </cell>
          <cell r="AH102" t="str">
            <v/>
          </cell>
        </row>
        <row r="103">
          <cell r="D103" t="str">
            <v/>
          </cell>
          <cell r="J103" t="str">
            <v/>
          </cell>
          <cell r="P103" t="str">
            <v/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 t="str">
            <v/>
          </cell>
          <cell r="AA103" t="str">
            <v/>
          </cell>
          <cell r="AB103" t="str">
            <v/>
          </cell>
          <cell r="AC103" t="str">
            <v/>
          </cell>
          <cell r="AD103" t="str">
            <v/>
          </cell>
          <cell r="AE103" t="str">
            <v/>
          </cell>
          <cell r="AF103" t="str">
            <v/>
          </cell>
          <cell r="AG103" t="str">
            <v/>
          </cell>
          <cell r="AH103" t="str">
            <v/>
          </cell>
        </row>
        <row r="104">
          <cell r="D104" t="str">
            <v/>
          </cell>
          <cell r="J104" t="str">
            <v/>
          </cell>
          <cell r="P104" t="str">
            <v/>
          </cell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 t="str">
            <v/>
          </cell>
          <cell r="AF104" t="str">
            <v/>
          </cell>
          <cell r="AG104" t="str">
            <v/>
          </cell>
          <cell r="AH104" t="str">
            <v/>
          </cell>
        </row>
        <row r="105">
          <cell r="D105" t="str">
            <v/>
          </cell>
          <cell r="J105" t="str">
            <v/>
          </cell>
          <cell r="P105" t="str">
            <v/>
          </cell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 t="str">
            <v/>
          </cell>
          <cell r="AF105" t="str">
            <v/>
          </cell>
          <cell r="AG105" t="str">
            <v/>
          </cell>
          <cell r="AH105" t="str">
            <v/>
          </cell>
        </row>
      </sheetData>
      <sheetData sheetId="1"/>
      <sheetData sheetId="2"/>
      <sheetData sheetId="3"/>
      <sheetData sheetId="4">
        <row r="129">
          <cell r="CG129" t="str">
            <v/>
          </cell>
          <cell r="CH129" t="str">
            <v/>
          </cell>
        </row>
        <row r="133">
          <cell r="AW133" t="str">
            <v/>
          </cell>
          <cell r="AX133" t="str">
            <v/>
          </cell>
        </row>
        <row r="134">
          <cell r="AW134" t="str">
            <v/>
          </cell>
          <cell r="AX134" t="str">
            <v/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ECAEB-1476-4C66-B38D-ED54AAB10ABA}">
  <dimension ref="A1:P16"/>
  <sheetViews>
    <sheetView tabSelected="1" workbookViewId="0"/>
  </sheetViews>
  <sheetFormatPr defaultRowHeight="14.4" x14ac:dyDescent="0.3"/>
  <cols>
    <col min="1" max="1" width="17.77734375" bestFit="1" customWidth="1"/>
    <col min="2" max="2" width="9.109375" style="13" bestFit="1" customWidth="1"/>
    <col min="3" max="3" width="5" bestFit="1" customWidth="1"/>
    <col min="4" max="4" width="8.88671875" bestFit="1" customWidth="1"/>
    <col min="5" max="6" width="8.5546875" bestFit="1" customWidth="1"/>
    <col min="7" max="7" width="6.21875" bestFit="1" customWidth="1"/>
    <col min="8" max="8" width="12.88671875" bestFit="1" customWidth="1"/>
    <col min="9" max="9" width="12.6640625" bestFit="1" customWidth="1"/>
    <col min="10" max="10" width="10.44140625" bestFit="1" customWidth="1"/>
    <col min="11" max="11" width="13.21875" bestFit="1" customWidth="1"/>
    <col min="251" max="251" width="17.109375" bestFit="1" customWidth="1"/>
    <col min="252" max="252" width="12.33203125" bestFit="1" customWidth="1"/>
    <col min="253" max="253" width="7.6640625" customWidth="1"/>
    <col min="254" max="254" width="13.88671875" bestFit="1" customWidth="1"/>
    <col min="255" max="255" width="8.33203125" bestFit="1" customWidth="1"/>
    <col min="256" max="256" width="10.5546875" customWidth="1"/>
    <col min="257" max="257" width="8.6640625" customWidth="1"/>
    <col min="258" max="258" width="15.44140625" customWidth="1"/>
    <col min="259" max="259" width="15.109375" customWidth="1"/>
    <col min="260" max="260" width="13.6640625" bestFit="1" customWidth="1"/>
    <col min="261" max="261" width="14.44140625" customWidth="1"/>
    <col min="262" max="262" width="26.109375" bestFit="1" customWidth="1"/>
    <col min="263" max="263" width="14.33203125" bestFit="1" customWidth="1"/>
    <col min="264" max="264" width="3.44140625" bestFit="1" customWidth="1"/>
    <col min="265" max="265" width="3.109375" bestFit="1" customWidth="1"/>
    <col min="266" max="266" width="3.44140625" bestFit="1" customWidth="1"/>
    <col min="267" max="267" width="3.109375" bestFit="1" customWidth="1"/>
    <col min="507" max="507" width="17.109375" bestFit="1" customWidth="1"/>
    <col min="508" max="508" width="12.33203125" bestFit="1" customWidth="1"/>
    <col min="509" max="509" width="7.6640625" customWidth="1"/>
    <col min="510" max="510" width="13.88671875" bestFit="1" customWidth="1"/>
    <col min="511" max="511" width="8.33203125" bestFit="1" customWidth="1"/>
    <col min="512" max="512" width="10.5546875" customWidth="1"/>
    <col min="513" max="513" width="8.6640625" customWidth="1"/>
    <col min="514" max="514" width="15.44140625" customWidth="1"/>
    <col min="515" max="515" width="15.109375" customWidth="1"/>
    <col min="516" max="516" width="13.6640625" bestFit="1" customWidth="1"/>
    <col min="517" max="517" width="14.44140625" customWidth="1"/>
    <col min="518" max="518" width="26.109375" bestFit="1" customWidth="1"/>
    <col min="519" max="519" width="14.33203125" bestFit="1" customWidth="1"/>
    <col min="520" max="520" width="3.44140625" bestFit="1" customWidth="1"/>
    <col min="521" max="521" width="3.109375" bestFit="1" customWidth="1"/>
    <col min="522" max="522" width="3.44140625" bestFit="1" customWidth="1"/>
    <col min="523" max="523" width="3.109375" bestFit="1" customWidth="1"/>
    <col min="763" max="763" width="17.109375" bestFit="1" customWidth="1"/>
    <col min="764" max="764" width="12.33203125" bestFit="1" customWidth="1"/>
    <col min="765" max="765" width="7.6640625" customWidth="1"/>
    <col min="766" max="766" width="13.88671875" bestFit="1" customWidth="1"/>
    <col min="767" max="767" width="8.33203125" bestFit="1" customWidth="1"/>
    <col min="768" max="768" width="10.5546875" customWidth="1"/>
    <col min="769" max="769" width="8.6640625" customWidth="1"/>
    <col min="770" max="770" width="15.44140625" customWidth="1"/>
    <col min="771" max="771" width="15.109375" customWidth="1"/>
    <col min="772" max="772" width="13.6640625" bestFit="1" customWidth="1"/>
    <col min="773" max="773" width="14.44140625" customWidth="1"/>
    <col min="774" max="774" width="26.109375" bestFit="1" customWidth="1"/>
    <col min="775" max="775" width="14.33203125" bestFit="1" customWidth="1"/>
    <col min="776" max="776" width="3.44140625" bestFit="1" customWidth="1"/>
    <col min="777" max="777" width="3.109375" bestFit="1" customWidth="1"/>
    <col min="778" max="778" width="3.44140625" bestFit="1" customWidth="1"/>
    <col min="779" max="779" width="3.109375" bestFit="1" customWidth="1"/>
    <col min="1019" max="1019" width="17.109375" bestFit="1" customWidth="1"/>
    <col min="1020" max="1020" width="12.33203125" bestFit="1" customWidth="1"/>
    <col min="1021" max="1021" width="7.6640625" customWidth="1"/>
    <col min="1022" max="1022" width="13.88671875" bestFit="1" customWidth="1"/>
    <col min="1023" max="1023" width="8.33203125" bestFit="1" customWidth="1"/>
    <col min="1024" max="1024" width="10.5546875" customWidth="1"/>
    <col min="1025" max="1025" width="8.6640625" customWidth="1"/>
    <col min="1026" max="1026" width="15.44140625" customWidth="1"/>
    <col min="1027" max="1027" width="15.109375" customWidth="1"/>
    <col min="1028" max="1028" width="13.6640625" bestFit="1" customWidth="1"/>
    <col min="1029" max="1029" width="14.44140625" customWidth="1"/>
    <col min="1030" max="1030" width="26.109375" bestFit="1" customWidth="1"/>
    <col min="1031" max="1031" width="14.33203125" bestFit="1" customWidth="1"/>
    <col min="1032" max="1032" width="3.44140625" bestFit="1" customWidth="1"/>
    <col min="1033" max="1033" width="3.109375" bestFit="1" customWidth="1"/>
    <col min="1034" max="1034" width="3.44140625" bestFit="1" customWidth="1"/>
    <col min="1035" max="1035" width="3.109375" bestFit="1" customWidth="1"/>
    <col min="1275" max="1275" width="17.109375" bestFit="1" customWidth="1"/>
    <col min="1276" max="1276" width="12.33203125" bestFit="1" customWidth="1"/>
    <col min="1277" max="1277" width="7.6640625" customWidth="1"/>
    <col min="1278" max="1278" width="13.88671875" bestFit="1" customWidth="1"/>
    <col min="1279" max="1279" width="8.33203125" bestFit="1" customWidth="1"/>
    <col min="1280" max="1280" width="10.5546875" customWidth="1"/>
    <col min="1281" max="1281" width="8.6640625" customWidth="1"/>
    <col min="1282" max="1282" width="15.44140625" customWidth="1"/>
    <col min="1283" max="1283" width="15.109375" customWidth="1"/>
    <col min="1284" max="1284" width="13.6640625" bestFit="1" customWidth="1"/>
    <col min="1285" max="1285" width="14.44140625" customWidth="1"/>
    <col min="1286" max="1286" width="26.109375" bestFit="1" customWidth="1"/>
    <col min="1287" max="1287" width="14.33203125" bestFit="1" customWidth="1"/>
    <col min="1288" max="1288" width="3.44140625" bestFit="1" customWidth="1"/>
    <col min="1289" max="1289" width="3.109375" bestFit="1" customWidth="1"/>
    <col min="1290" max="1290" width="3.44140625" bestFit="1" customWidth="1"/>
    <col min="1291" max="1291" width="3.109375" bestFit="1" customWidth="1"/>
    <col min="1531" max="1531" width="17.109375" bestFit="1" customWidth="1"/>
    <col min="1532" max="1532" width="12.33203125" bestFit="1" customWidth="1"/>
    <col min="1533" max="1533" width="7.6640625" customWidth="1"/>
    <col min="1534" max="1534" width="13.88671875" bestFit="1" customWidth="1"/>
    <col min="1535" max="1535" width="8.33203125" bestFit="1" customWidth="1"/>
    <col min="1536" max="1536" width="10.5546875" customWidth="1"/>
    <col min="1537" max="1537" width="8.6640625" customWidth="1"/>
    <col min="1538" max="1538" width="15.44140625" customWidth="1"/>
    <col min="1539" max="1539" width="15.109375" customWidth="1"/>
    <col min="1540" max="1540" width="13.6640625" bestFit="1" customWidth="1"/>
    <col min="1541" max="1541" width="14.44140625" customWidth="1"/>
    <col min="1542" max="1542" width="26.109375" bestFit="1" customWidth="1"/>
    <col min="1543" max="1543" width="14.33203125" bestFit="1" customWidth="1"/>
    <col min="1544" max="1544" width="3.44140625" bestFit="1" customWidth="1"/>
    <col min="1545" max="1545" width="3.109375" bestFit="1" customWidth="1"/>
    <col min="1546" max="1546" width="3.44140625" bestFit="1" customWidth="1"/>
    <col min="1547" max="1547" width="3.109375" bestFit="1" customWidth="1"/>
    <col min="1787" max="1787" width="17.109375" bestFit="1" customWidth="1"/>
    <col min="1788" max="1788" width="12.33203125" bestFit="1" customWidth="1"/>
    <col min="1789" max="1789" width="7.6640625" customWidth="1"/>
    <col min="1790" max="1790" width="13.88671875" bestFit="1" customWidth="1"/>
    <col min="1791" max="1791" width="8.33203125" bestFit="1" customWidth="1"/>
    <col min="1792" max="1792" width="10.5546875" customWidth="1"/>
    <col min="1793" max="1793" width="8.6640625" customWidth="1"/>
    <col min="1794" max="1794" width="15.44140625" customWidth="1"/>
    <col min="1795" max="1795" width="15.109375" customWidth="1"/>
    <col min="1796" max="1796" width="13.6640625" bestFit="1" customWidth="1"/>
    <col min="1797" max="1797" width="14.44140625" customWidth="1"/>
    <col min="1798" max="1798" width="26.109375" bestFit="1" customWidth="1"/>
    <col min="1799" max="1799" width="14.33203125" bestFit="1" customWidth="1"/>
    <col min="1800" max="1800" width="3.44140625" bestFit="1" customWidth="1"/>
    <col min="1801" max="1801" width="3.109375" bestFit="1" customWidth="1"/>
    <col min="1802" max="1802" width="3.44140625" bestFit="1" customWidth="1"/>
    <col min="1803" max="1803" width="3.109375" bestFit="1" customWidth="1"/>
    <col min="2043" max="2043" width="17.109375" bestFit="1" customWidth="1"/>
    <col min="2044" max="2044" width="12.33203125" bestFit="1" customWidth="1"/>
    <col min="2045" max="2045" width="7.6640625" customWidth="1"/>
    <col min="2046" max="2046" width="13.88671875" bestFit="1" customWidth="1"/>
    <col min="2047" max="2047" width="8.33203125" bestFit="1" customWidth="1"/>
    <col min="2048" max="2048" width="10.5546875" customWidth="1"/>
    <col min="2049" max="2049" width="8.6640625" customWidth="1"/>
    <col min="2050" max="2050" width="15.44140625" customWidth="1"/>
    <col min="2051" max="2051" width="15.109375" customWidth="1"/>
    <col min="2052" max="2052" width="13.6640625" bestFit="1" customWidth="1"/>
    <col min="2053" max="2053" width="14.44140625" customWidth="1"/>
    <col min="2054" max="2054" width="26.109375" bestFit="1" customWidth="1"/>
    <col min="2055" max="2055" width="14.33203125" bestFit="1" customWidth="1"/>
    <col min="2056" max="2056" width="3.44140625" bestFit="1" customWidth="1"/>
    <col min="2057" max="2057" width="3.109375" bestFit="1" customWidth="1"/>
    <col min="2058" max="2058" width="3.44140625" bestFit="1" customWidth="1"/>
    <col min="2059" max="2059" width="3.109375" bestFit="1" customWidth="1"/>
    <col min="2299" max="2299" width="17.109375" bestFit="1" customWidth="1"/>
    <col min="2300" max="2300" width="12.33203125" bestFit="1" customWidth="1"/>
    <col min="2301" max="2301" width="7.6640625" customWidth="1"/>
    <col min="2302" max="2302" width="13.88671875" bestFit="1" customWidth="1"/>
    <col min="2303" max="2303" width="8.33203125" bestFit="1" customWidth="1"/>
    <col min="2304" max="2304" width="10.5546875" customWidth="1"/>
    <col min="2305" max="2305" width="8.6640625" customWidth="1"/>
    <col min="2306" max="2306" width="15.44140625" customWidth="1"/>
    <col min="2307" max="2307" width="15.109375" customWidth="1"/>
    <col min="2308" max="2308" width="13.6640625" bestFit="1" customWidth="1"/>
    <col min="2309" max="2309" width="14.44140625" customWidth="1"/>
    <col min="2310" max="2310" width="26.109375" bestFit="1" customWidth="1"/>
    <col min="2311" max="2311" width="14.33203125" bestFit="1" customWidth="1"/>
    <col min="2312" max="2312" width="3.44140625" bestFit="1" customWidth="1"/>
    <col min="2313" max="2313" width="3.109375" bestFit="1" customWidth="1"/>
    <col min="2314" max="2314" width="3.44140625" bestFit="1" customWidth="1"/>
    <col min="2315" max="2315" width="3.109375" bestFit="1" customWidth="1"/>
    <col min="2555" max="2555" width="17.109375" bestFit="1" customWidth="1"/>
    <col min="2556" max="2556" width="12.33203125" bestFit="1" customWidth="1"/>
    <col min="2557" max="2557" width="7.6640625" customWidth="1"/>
    <col min="2558" max="2558" width="13.88671875" bestFit="1" customWidth="1"/>
    <col min="2559" max="2559" width="8.33203125" bestFit="1" customWidth="1"/>
    <col min="2560" max="2560" width="10.5546875" customWidth="1"/>
    <col min="2561" max="2561" width="8.6640625" customWidth="1"/>
    <col min="2562" max="2562" width="15.44140625" customWidth="1"/>
    <col min="2563" max="2563" width="15.109375" customWidth="1"/>
    <col min="2564" max="2564" width="13.6640625" bestFit="1" customWidth="1"/>
    <col min="2565" max="2565" width="14.44140625" customWidth="1"/>
    <col min="2566" max="2566" width="26.109375" bestFit="1" customWidth="1"/>
    <col min="2567" max="2567" width="14.33203125" bestFit="1" customWidth="1"/>
    <col min="2568" max="2568" width="3.44140625" bestFit="1" customWidth="1"/>
    <col min="2569" max="2569" width="3.109375" bestFit="1" customWidth="1"/>
    <col min="2570" max="2570" width="3.44140625" bestFit="1" customWidth="1"/>
    <col min="2571" max="2571" width="3.109375" bestFit="1" customWidth="1"/>
    <col min="2811" max="2811" width="17.109375" bestFit="1" customWidth="1"/>
    <col min="2812" max="2812" width="12.33203125" bestFit="1" customWidth="1"/>
    <col min="2813" max="2813" width="7.6640625" customWidth="1"/>
    <col min="2814" max="2814" width="13.88671875" bestFit="1" customWidth="1"/>
    <col min="2815" max="2815" width="8.33203125" bestFit="1" customWidth="1"/>
    <col min="2816" max="2816" width="10.5546875" customWidth="1"/>
    <col min="2817" max="2817" width="8.6640625" customWidth="1"/>
    <col min="2818" max="2818" width="15.44140625" customWidth="1"/>
    <col min="2819" max="2819" width="15.109375" customWidth="1"/>
    <col min="2820" max="2820" width="13.6640625" bestFit="1" customWidth="1"/>
    <col min="2821" max="2821" width="14.44140625" customWidth="1"/>
    <col min="2822" max="2822" width="26.109375" bestFit="1" customWidth="1"/>
    <col min="2823" max="2823" width="14.33203125" bestFit="1" customWidth="1"/>
    <col min="2824" max="2824" width="3.44140625" bestFit="1" customWidth="1"/>
    <col min="2825" max="2825" width="3.109375" bestFit="1" customWidth="1"/>
    <col min="2826" max="2826" width="3.44140625" bestFit="1" customWidth="1"/>
    <col min="2827" max="2827" width="3.109375" bestFit="1" customWidth="1"/>
    <col min="3067" max="3067" width="17.109375" bestFit="1" customWidth="1"/>
    <col min="3068" max="3068" width="12.33203125" bestFit="1" customWidth="1"/>
    <col min="3069" max="3069" width="7.6640625" customWidth="1"/>
    <col min="3070" max="3070" width="13.88671875" bestFit="1" customWidth="1"/>
    <col min="3071" max="3071" width="8.33203125" bestFit="1" customWidth="1"/>
    <col min="3072" max="3072" width="10.5546875" customWidth="1"/>
    <col min="3073" max="3073" width="8.6640625" customWidth="1"/>
    <col min="3074" max="3074" width="15.44140625" customWidth="1"/>
    <col min="3075" max="3075" width="15.109375" customWidth="1"/>
    <col min="3076" max="3076" width="13.6640625" bestFit="1" customWidth="1"/>
    <col min="3077" max="3077" width="14.44140625" customWidth="1"/>
    <col min="3078" max="3078" width="26.109375" bestFit="1" customWidth="1"/>
    <col min="3079" max="3079" width="14.33203125" bestFit="1" customWidth="1"/>
    <col min="3080" max="3080" width="3.44140625" bestFit="1" customWidth="1"/>
    <col min="3081" max="3081" width="3.109375" bestFit="1" customWidth="1"/>
    <col min="3082" max="3082" width="3.44140625" bestFit="1" customWidth="1"/>
    <col min="3083" max="3083" width="3.109375" bestFit="1" customWidth="1"/>
    <col min="3323" max="3323" width="17.109375" bestFit="1" customWidth="1"/>
    <col min="3324" max="3324" width="12.33203125" bestFit="1" customWidth="1"/>
    <col min="3325" max="3325" width="7.6640625" customWidth="1"/>
    <col min="3326" max="3326" width="13.88671875" bestFit="1" customWidth="1"/>
    <col min="3327" max="3327" width="8.33203125" bestFit="1" customWidth="1"/>
    <col min="3328" max="3328" width="10.5546875" customWidth="1"/>
    <col min="3329" max="3329" width="8.6640625" customWidth="1"/>
    <col min="3330" max="3330" width="15.44140625" customWidth="1"/>
    <col min="3331" max="3331" width="15.109375" customWidth="1"/>
    <col min="3332" max="3332" width="13.6640625" bestFit="1" customWidth="1"/>
    <col min="3333" max="3333" width="14.44140625" customWidth="1"/>
    <col min="3334" max="3334" width="26.109375" bestFit="1" customWidth="1"/>
    <col min="3335" max="3335" width="14.33203125" bestFit="1" customWidth="1"/>
    <col min="3336" max="3336" width="3.44140625" bestFit="1" customWidth="1"/>
    <col min="3337" max="3337" width="3.109375" bestFit="1" customWidth="1"/>
    <col min="3338" max="3338" width="3.44140625" bestFit="1" customWidth="1"/>
    <col min="3339" max="3339" width="3.109375" bestFit="1" customWidth="1"/>
    <col min="3579" max="3579" width="17.109375" bestFit="1" customWidth="1"/>
    <col min="3580" max="3580" width="12.33203125" bestFit="1" customWidth="1"/>
    <col min="3581" max="3581" width="7.6640625" customWidth="1"/>
    <col min="3582" max="3582" width="13.88671875" bestFit="1" customWidth="1"/>
    <col min="3583" max="3583" width="8.33203125" bestFit="1" customWidth="1"/>
    <col min="3584" max="3584" width="10.5546875" customWidth="1"/>
    <col min="3585" max="3585" width="8.6640625" customWidth="1"/>
    <col min="3586" max="3586" width="15.44140625" customWidth="1"/>
    <col min="3587" max="3587" width="15.109375" customWidth="1"/>
    <col min="3588" max="3588" width="13.6640625" bestFit="1" customWidth="1"/>
    <col min="3589" max="3589" width="14.44140625" customWidth="1"/>
    <col min="3590" max="3590" width="26.109375" bestFit="1" customWidth="1"/>
    <col min="3591" max="3591" width="14.33203125" bestFit="1" customWidth="1"/>
    <col min="3592" max="3592" width="3.44140625" bestFit="1" customWidth="1"/>
    <col min="3593" max="3593" width="3.109375" bestFit="1" customWidth="1"/>
    <col min="3594" max="3594" width="3.44140625" bestFit="1" customWidth="1"/>
    <col min="3595" max="3595" width="3.109375" bestFit="1" customWidth="1"/>
    <col min="3835" max="3835" width="17.109375" bestFit="1" customWidth="1"/>
    <col min="3836" max="3836" width="12.33203125" bestFit="1" customWidth="1"/>
    <col min="3837" max="3837" width="7.6640625" customWidth="1"/>
    <col min="3838" max="3838" width="13.88671875" bestFit="1" customWidth="1"/>
    <col min="3839" max="3839" width="8.33203125" bestFit="1" customWidth="1"/>
    <col min="3840" max="3840" width="10.5546875" customWidth="1"/>
    <col min="3841" max="3841" width="8.6640625" customWidth="1"/>
    <col min="3842" max="3842" width="15.44140625" customWidth="1"/>
    <col min="3843" max="3843" width="15.109375" customWidth="1"/>
    <col min="3844" max="3844" width="13.6640625" bestFit="1" customWidth="1"/>
    <col min="3845" max="3845" width="14.44140625" customWidth="1"/>
    <col min="3846" max="3846" width="26.109375" bestFit="1" customWidth="1"/>
    <col min="3847" max="3847" width="14.33203125" bestFit="1" customWidth="1"/>
    <col min="3848" max="3848" width="3.44140625" bestFit="1" customWidth="1"/>
    <col min="3849" max="3849" width="3.109375" bestFit="1" customWidth="1"/>
    <col min="3850" max="3850" width="3.44140625" bestFit="1" customWidth="1"/>
    <col min="3851" max="3851" width="3.109375" bestFit="1" customWidth="1"/>
    <col min="4091" max="4091" width="17.109375" bestFit="1" customWidth="1"/>
    <col min="4092" max="4092" width="12.33203125" bestFit="1" customWidth="1"/>
    <col min="4093" max="4093" width="7.6640625" customWidth="1"/>
    <col min="4094" max="4094" width="13.88671875" bestFit="1" customWidth="1"/>
    <col min="4095" max="4095" width="8.33203125" bestFit="1" customWidth="1"/>
    <col min="4096" max="4096" width="10.5546875" customWidth="1"/>
    <col min="4097" max="4097" width="8.6640625" customWidth="1"/>
    <col min="4098" max="4098" width="15.44140625" customWidth="1"/>
    <col min="4099" max="4099" width="15.109375" customWidth="1"/>
    <col min="4100" max="4100" width="13.6640625" bestFit="1" customWidth="1"/>
    <col min="4101" max="4101" width="14.44140625" customWidth="1"/>
    <col min="4102" max="4102" width="26.109375" bestFit="1" customWidth="1"/>
    <col min="4103" max="4103" width="14.33203125" bestFit="1" customWidth="1"/>
    <col min="4104" max="4104" width="3.44140625" bestFit="1" customWidth="1"/>
    <col min="4105" max="4105" width="3.109375" bestFit="1" customWidth="1"/>
    <col min="4106" max="4106" width="3.44140625" bestFit="1" customWidth="1"/>
    <col min="4107" max="4107" width="3.109375" bestFit="1" customWidth="1"/>
    <col min="4347" max="4347" width="17.109375" bestFit="1" customWidth="1"/>
    <col min="4348" max="4348" width="12.33203125" bestFit="1" customWidth="1"/>
    <col min="4349" max="4349" width="7.6640625" customWidth="1"/>
    <col min="4350" max="4350" width="13.88671875" bestFit="1" customWidth="1"/>
    <col min="4351" max="4351" width="8.33203125" bestFit="1" customWidth="1"/>
    <col min="4352" max="4352" width="10.5546875" customWidth="1"/>
    <col min="4353" max="4353" width="8.6640625" customWidth="1"/>
    <col min="4354" max="4354" width="15.44140625" customWidth="1"/>
    <col min="4355" max="4355" width="15.109375" customWidth="1"/>
    <col min="4356" max="4356" width="13.6640625" bestFit="1" customWidth="1"/>
    <col min="4357" max="4357" width="14.44140625" customWidth="1"/>
    <col min="4358" max="4358" width="26.109375" bestFit="1" customWidth="1"/>
    <col min="4359" max="4359" width="14.33203125" bestFit="1" customWidth="1"/>
    <col min="4360" max="4360" width="3.44140625" bestFit="1" customWidth="1"/>
    <col min="4361" max="4361" width="3.109375" bestFit="1" customWidth="1"/>
    <col min="4362" max="4362" width="3.44140625" bestFit="1" customWidth="1"/>
    <col min="4363" max="4363" width="3.109375" bestFit="1" customWidth="1"/>
    <col min="4603" max="4603" width="17.109375" bestFit="1" customWidth="1"/>
    <col min="4604" max="4604" width="12.33203125" bestFit="1" customWidth="1"/>
    <col min="4605" max="4605" width="7.6640625" customWidth="1"/>
    <col min="4606" max="4606" width="13.88671875" bestFit="1" customWidth="1"/>
    <col min="4607" max="4607" width="8.33203125" bestFit="1" customWidth="1"/>
    <col min="4608" max="4608" width="10.5546875" customWidth="1"/>
    <col min="4609" max="4609" width="8.6640625" customWidth="1"/>
    <col min="4610" max="4610" width="15.44140625" customWidth="1"/>
    <col min="4611" max="4611" width="15.109375" customWidth="1"/>
    <col min="4612" max="4612" width="13.6640625" bestFit="1" customWidth="1"/>
    <col min="4613" max="4613" width="14.44140625" customWidth="1"/>
    <col min="4614" max="4614" width="26.109375" bestFit="1" customWidth="1"/>
    <col min="4615" max="4615" width="14.33203125" bestFit="1" customWidth="1"/>
    <col min="4616" max="4616" width="3.44140625" bestFit="1" customWidth="1"/>
    <col min="4617" max="4617" width="3.109375" bestFit="1" customWidth="1"/>
    <col min="4618" max="4618" width="3.44140625" bestFit="1" customWidth="1"/>
    <col min="4619" max="4619" width="3.109375" bestFit="1" customWidth="1"/>
    <col min="4859" max="4859" width="17.109375" bestFit="1" customWidth="1"/>
    <col min="4860" max="4860" width="12.33203125" bestFit="1" customWidth="1"/>
    <col min="4861" max="4861" width="7.6640625" customWidth="1"/>
    <col min="4862" max="4862" width="13.88671875" bestFit="1" customWidth="1"/>
    <col min="4863" max="4863" width="8.33203125" bestFit="1" customWidth="1"/>
    <col min="4864" max="4864" width="10.5546875" customWidth="1"/>
    <col min="4865" max="4865" width="8.6640625" customWidth="1"/>
    <col min="4866" max="4866" width="15.44140625" customWidth="1"/>
    <col min="4867" max="4867" width="15.109375" customWidth="1"/>
    <col min="4868" max="4868" width="13.6640625" bestFit="1" customWidth="1"/>
    <col min="4869" max="4869" width="14.44140625" customWidth="1"/>
    <col min="4870" max="4870" width="26.109375" bestFit="1" customWidth="1"/>
    <col min="4871" max="4871" width="14.33203125" bestFit="1" customWidth="1"/>
    <col min="4872" max="4872" width="3.44140625" bestFit="1" customWidth="1"/>
    <col min="4873" max="4873" width="3.109375" bestFit="1" customWidth="1"/>
    <col min="4874" max="4874" width="3.44140625" bestFit="1" customWidth="1"/>
    <col min="4875" max="4875" width="3.109375" bestFit="1" customWidth="1"/>
    <col min="5115" max="5115" width="17.109375" bestFit="1" customWidth="1"/>
    <col min="5116" max="5116" width="12.33203125" bestFit="1" customWidth="1"/>
    <col min="5117" max="5117" width="7.6640625" customWidth="1"/>
    <col min="5118" max="5118" width="13.88671875" bestFit="1" customWidth="1"/>
    <col min="5119" max="5119" width="8.33203125" bestFit="1" customWidth="1"/>
    <col min="5120" max="5120" width="10.5546875" customWidth="1"/>
    <col min="5121" max="5121" width="8.6640625" customWidth="1"/>
    <col min="5122" max="5122" width="15.44140625" customWidth="1"/>
    <col min="5123" max="5123" width="15.109375" customWidth="1"/>
    <col min="5124" max="5124" width="13.6640625" bestFit="1" customWidth="1"/>
    <col min="5125" max="5125" width="14.44140625" customWidth="1"/>
    <col min="5126" max="5126" width="26.109375" bestFit="1" customWidth="1"/>
    <col min="5127" max="5127" width="14.33203125" bestFit="1" customWidth="1"/>
    <col min="5128" max="5128" width="3.44140625" bestFit="1" customWidth="1"/>
    <col min="5129" max="5129" width="3.109375" bestFit="1" customWidth="1"/>
    <col min="5130" max="5130" width="3.44140625" bestFit="1" customWidth="1"/>
    <col min="5131" max="5131" width="3.109375" bestFit="1" customWidth="1"/>
    <col min="5371" max="5371" width="17.109375" bestFit="1" customWidth="1"/>
    <col min="5372" max="5372" width="12.33203125" bestFit="1" customWidth="1"/>
    <col min="5373" max="5373" width="7.6640625" customWidth="1"/>
    <col min="5374" max="5374" width="13.88671875" bestFit="1" customWidth="1"/>
    <col min="5375" max="5375" width="8.33203125" bestFit="1" customWidth="1"/>
    <col min="5376" max="5376" width="10.5546875" customWidth="1"/>
    <col min="5377" max="5377" width="8.6640625" customWidth="1"/>
    <col min="5378" max="5378" width="15.44140625" customWidth="1"/>
    <col min="5379" max="5379" width="15.109375" customWidth="1"/>
    <col min="5380" max="5380" width="13.6640625" bestFit="1" customWidth="1"/>
    <col min="5381" max="5381" width="14.44140625" customWidth="1"/>
    <col min="5382" max="5382" width="26.109375" bestFit="1" customWidth="1"/>
    <col min="5383" max="5383" width="14.33203125" bestFit="1" customWidth="1"/>
    <col min="5384" max="5384" width="3.44140625" bestFit="1" customWidth="1"/>
    <col min="5385" max="5385" width="3.109375" bestFit="1" customWidth="1"/>
    <col min="5386" max="5386" width="3.44140625" bestFit="1" customWidth="1"/>
    <col min="5387" max="5387" width="3.109375" bestFit="1" customWidth="1"/>
    <col min="5627" max="5627" width="17.109375" bestFit="1" customWidth="1"/>
    <col min="5628" max="5628" width="12.33203125" bestFit="1" customWidth="1"/>
    <col min="5629" max="5629" width="7.6640625" customWidth="1"/>
    <col min="5630" max="5630" width="13.88671875" bestFit="1" customWidth="1"/>
    <col min="5631" max="5631" width="8.33203125" bestFit="1" customWidth="1"/>
    <col min="5632" max="5632" width="10.5546875" customWidth="1"/>
    <col min="5633" max="5633" width="8.6640625" customWidth="1"/>
    <col min="5634" max="5634" width="15.44140625" customWidth="1"/>
    <col min="5635" max="5635" width="15.109375" customWidth="1"/>
    <col min="5636" max="5636" width="13.6640625" bestFit="1" customWidth="1"/>
    <col min="5637" max="5637" width="14.44140625" customWidth="1"/>
    <col min="5638" max="5638" width="26.109375" bestFit="1" customWidth="1"/>
    <col min="5639" max="5639" width="14.33203125" bestFit="1" customWidth="1"/>
    <col min="5640" max="5640" width="3.44140625" bestFit="1" customWidth="1"/>
    <col min="5641" max="5641" width="3.109375" bestFit="1" customWidth="1"/>
    <col min="5642" max="5642" width="3.44140625" bestFit="1" customWidth="1"/>
    <col min="5643" max="5643" width="3.109375" bestFit="1" customWidth="1"/>
    <col min="5883" max="5883" width="17.109375" bestFit="1" customWidth="1"/>
    <col min="5884" max="5884" width="12.33203125" bestFit="1" customWidth="1"/>
    <col min="5885" max="5885" width="7.6640625" customWidth="1"/>
    <col min="5886" max="5886" width="13.88671875" bestFit="1" customWidth="1"/>
    <col min="5887" max="5887" width="8.33203125" bestFit="1" customWidth="1"/>
    <col min="5888" max="5888" width="10.5546875" customWidth="1"/>
    <col min="5889" max="5889" width="8.6640625" customWidth="1"/>
    <col min="5890" max="5890" width="15.44140625" customWidth="1"/>
    <col min="5891" max="5891" width="15.109375" customWidth="1"/>
    <col min="5892" max="5892" width="13.6640625" bestFit="1" customWidth="1"/>
    <col min="5893" max="5893" width="14.44140625" customWidth="1"/>
    <col min="5894" max="5894" width="26.109375" bestFit="1" customWidth="1"/>
    <col min="5895" max="5895" width="14.33203125" bestFit="1" customWidth="1"/>
    <col min="5896" max="5896" width="3.44140625" bestFit="1" customWidth="1"/>
    <col min="5897" max="5897" width="3.109375" bestFit="1" customWidth="1"/>
    <col min="5898" max="5898" width="3.44140625" bestFit="1" customWidth="1"/>
    <col min="5899" max="5899" width="3.109375" bestFit="1" customWidth="1"/>
    <col min="6139" max="6139" width="17.109375" bestFit="1" customWidth="1"/>
    <col min="6140" max="6140" width="12.33203125" bestFit="1" customWidth="1"/>
    <col min="6141" max="6141" width="7.6640625" customWidth="1"/>
    <col min="6142" max="6142" width="13.88671875" bestFit="1" customWidth="1"/>
    <col min="6143" max="6143" width="8.33203125" bestFit="1" customWidth="1"/>
    <col min="6144" max="6144" width="10.5546875" customWidth="1"/>
    <col min="6145" max="6145" width="8.6640625" customWidth="1"/>
    <col min="6146" max="6146" width="15.44140625" customWidth="1"/>
    <col min="6147" max="6147" width="15.109375" customWidth="1"/>
    <col min="6148" max="6148" width="13.6640625" bestFit="1" customWidth="1"/>
    <col min="6149" max="6149" width="14.44140625" customWidth="1"/>
    <col min="6150" max="6150" width="26.109375" bestFit="1" customWidth="1"/>
    <col min="6151" max="6151" width="14.33203125" bestFit="1" customWidth="1"/>
    <col min="6152" max="6152" width="3.44140625" bestFit="1" customWidth="1"/>
    <col min="6153" max="6153" width="3.109375" bestFit="1" customWidth="1"/>
    <col min="6154" max="6154" width="3.44140625" bestFit="1" customWidth="1"/>
    <col min="6155" max="6155" width="3.109375" bestFit="1" customWidth="1"/>
    <col min="6395" max="6395" width="17.109375" bestFit="1" customWidth="1"/>
    <col min="6396" max="6396" width="12.33203125" bestFit="1" customWidth="1"/>
    <col min="6397" max="6397" width="7.6640625" customWidth="1"/>
    <col min="6398" max="6398" width="13.88671875" bestFit="1" customWidth="1"/>
    <col min="6399" max="6399" width="8.33203125" bestFit="1" customWidth="1"/>
    <col min="6400" max="6400" width="10.5546875" customWidth="1"/>
    <col min="6401" max="6401" width="8.6640625" customWidth="1"/>
    <col min="6402" max="6402" width="15.44140625" customWidth="1"/>
    <col min="6403" max="6403" width="15.109375" customWidth="1"/>
    <col min="6404" max="6404" width="13.6640625" bestFit="1" customWidth="1"/>
    <col min="6405" max="6405" width="14.44140625" customWidth="1"/>
    <col min="6406" max="6406" width="26.109375" bestFit="1" customWidth="1"/>
    <col min="6407" max="6407" width="14.33203125" bestFit="1" customWidth="1"/>
    <col min="6408" max="6408" width="3.44140625" bestFit="1" customWidth="1"/>
    <col min="6409" max="6409" width="3.109375" bestFit="1" customWidth="1"/>
    <col min="6410" max="6410" width="3.44140625" bestFit="1" customWidth="1"/>
    <col min="6411" max="6411" width="3.109375" bestFit="1" customWidth="1"/>
    <col min="6651" max="6651" width="17.109375" bestFit="1" customWidth="1"/>
    <col min="6652" max="6652" width="12.33203125" bestFit="1" customWidth="1"/>
    <col min="6653" max="6653" width="7.6640625" customWidth="1"/>
    <col min="6654" max="6654" width="13.88671875" bestFit="1" customWidth="1"/>
    <col min="6655" max="6655" width="8.33203125" bestFit="1" customWidth="1"/>
    <col min="6656" max="6656" width="10.5546875" customWidth="1"/>
    <col min="6657" max="6657" width="8.6640625" customWidth="1"/>
    <col min="6658" max="6658" width="15.44140625" customWidth="1"/>
    <col min="6659" max="6659" width="15.109375" customWidth="1"/>
    <col min="6660" max="6660" width="13.6640625" bestFit="1" customWidth="1"/>
    <col min="6661" max="6661" width="14.44140625" customWidth="1"/>
    <col min="6662" max="6662" width="26.109375" bestFit="1" customWidth="1"/>
    <col min="6663" max="6663" width="14.33203125" bestFit="1" customWidth="1"/>
    <col min="6664" max="6664" width="3.44140625" bestFit="1" customWidth="1"/>
    <col min="6665" max="6665" width="3.109375" bestFit="1" customWidth="1"/>
    <col min="6666" max="6666" width="3.44140625" bestFit="1" customWidth="1"/>
    <col min="6667" max="6667" width="3.109375" bestFit="1" customWidth="1"/>
    <col min="6907" max="6907" width="17.109375" bestFit="1" customWidth="1"/>
    <col min="6908" max="6908" width="12.33203125" bestFit="1" customWidth="1"/>
    <col min="6909" max="6909" width="7.6640625" customWidth="1"/>
    <col min="6910" max="6910" width="13.88671875" bestFit="1" customWidth="1"/>
    <col min="6911" max="6911" width="8.33203125" bestFit="1" customWidth="1"/>
    <col min="6912" max="6912" width="10.5546875" customWidth="1"/>
    <col min="6913" max="6913" width="8.6640625" customWidth="1"/>
    <col min="6914" max="6914" width="15.44140625" customWidth="1"/>
    <col min="6915" max="6915" width="15.109375" customWidth="1"/>
    <col min="6916" max="6916" width="13.6640625" bestFit="1" customWidth="1"/>
    <col min="6917" max="6917" width="14.44140625" customWidth="1"/>
    <col min="6918" max="6918" width="26.109375" bestFit="1" customWidth="1"/>
    <col min="6919" max="6919" width="14.33203125" bestFit="1" customWidth="1"/>
    <col min="6920" max="6920" width="3.44140625" bestFit="1" customWidth="1"/>
    <col min="6921" max="6921" width="3.109375" bestFit="1" customWidth="1"/>
    <col min="6922" max="6922" width="3.44140625" bestFit="1" customWidth="1"/>
    <col min="6923" max="6923" width="3.109375" bestFit="1" customWidth="1"/>
    <col min="7163" max="7163" width="17.109375" bestFit="1" customWidth="1"/>
    <col min="7164" max="7164" width="12.33203125" bestFit="1" customWidth="1"/>
    <col min="7165" max="7165" width="7.6640625" customWidth="1"/>
    <col min="7166" max="7166" width="13.88671875" bestFit="1" customWidth="1"/>
    <col min="7167" max="7167" width="8.33203125" bestFit="1" customWidth="1"/>
    <col min="7168" max="7168" width="10.5546875" customWidth="1"/>
    <col min="7169" max="7169" width="8.6640625" customWidth="1"/>
    <col min="7170" max="7170" width="15.44140625" customWidth="1"/>
    <col min="7171" max="7171" width="15.109375" customWidth="1"/>
    <col min="7172" max="7172" width="13.6640625" bestFit="1" customWidth="1"/>
    <col min="7173" max="7173" width="14.44140625" customWidth="1"/>
    <col min="7174" max="7174" width="26.109375" bestFit="1" customWidth="1"/>
    <col min="7175" max="7175" width="14.33203125" bestFit="1" customWidth="1"/>
    <col min="7176" max="7176" width="3.44140625" bestFit="1" customWidth="1"/>
    <col min="7177" max="7177" width="3.109375" bestFit="1" customWidth="1"/>
    <col min="7178" max="7178" width="3.44140625" bestFit="1" customWidth="1"/>
    <col min="7179" max="7179" width="3.109375" bestFit="1" customWidth="1"/>
    <col min="7419" max="7419" width="17.109375" bestFit="1" customWidth="1"/>
    <col min="7420" max="7420" width="12.33203125" bestFit="1" customWidth="1"/>
    <col min="7421" max="7421" width="7.6640625" customWidth="1"/>
    <col min="7422" max="7422" width="13.88671875" bestFit="1" customWidth="1"/>
    <col min="7423" max="7423" width="8.33203125" bestFit="1" customWidth="1"/>
    <col min="7424" max="7424" width="10.5546875" customWidth="1"/>
    <col min="7425" max="7425" width="8.6640625" customWidth="1"/>
    <col min="7426" max="7426" width="15.44140625" customWidth="1"/>
    <col min="7427" max="7427" width="15.109375" customWidth="1"/>
    <col min="7428" max="7428" width="13.6640625" bestFit="1" customWidth="1"/>
    <col min="7429" max="7429" width="14.44140625" customWidth="1"/>
    <col min="7430" max="7430" width="26.109375" bestFit="1" customWidth="1"/>
    <col min="7431" max="7431" width="14.33203125" bestFit="1" customWidth="1"/>
    <col min="7432" max="7432" width="3.44140625" bestFit="1" customWidth="1"/>
    <col min="7433" max="7433" width="3.109375" bestFit="1" customWidth="1"/>
    <col min="7434" max="7434" width="3.44140625" bestFit="1" customWidth="1"/>
    <col min="7435" max="7435" width="3.109375" bestFit="1" customWidth="1"/>
    <col min="7675" max="7675" width="17.109375" bestFit="1" customWidth="1"/>
    <col min="7676" max="7676" width="12.33203125" bestFit="1" customWidth="1"/>
    <col min="7677" max="7677" width="7.6640625" customWidth="1"/>
    <col min="7678" max="7678" width="13.88671875" bestFit="1" customWidth="1"/>
    <col min="7679" max="7679" width="8.33203125" bestFit="1" customWidth="1"/>
    <col min="7680" max="7680" width="10.5546875" customWidth="1"/>
    <col min="7681" max="7681" width="8.6640625" customWidth="1"/>
    <col min="7682" max="7682" width="15.44140625" customWidth="1"/>
    <col min="7683" max="7683" width="15.109375" customWidth="1"/>
    <col min="7684" max="7684" width="13.6640625" bestFit="1" customWidth="1"/>
    <col min="7685" max="7685" width="14.44140625" customWidth="1"/>
    <col min="7686" max="7686" width="26.109375" bestFit="1" customWidth="1"/>
    <col min="7687" max="7687" width="14.33203125" bestFit="1" customWidth="1"/>
    <col min="7688" max="7688" width="3.44140625" bestFit="1" customWidth="1"/>
    <col min="7689" max="7689" width="3.109375" bestFit="1" customWidth="1"/>
    <col min="7690" max="7690" width="3.44140625" bestFit="1" customWidth="1"/>
    <col min="7691" max="7691" width="3.109375" bestFit="1" customWidth="1"/>
    <col min="7931" max="7931" width="17.109375" bestFit="1" customWidth="1"/>
    <col min="7932" max="7932" width="12.33203125" bestFit="1" customWidth="1"/>
    <col min="7933" max="7933" width="7.6640625" customWidth="1"/>
    <col min="7934" max="7934" width="13.88671875" bestFit="1" customWidth="1"/>
    <col min="7935" max="7935" width="8.33203125" bestFit="1" customWidth="1"/>
    <col min="7936" max="7936" width="10.5546875" customWidth="1"/>
    <col min="7937" max="7937" width="8.6640625" customWidth="1"/>
    <col min="7938" max="7938" width="15.44140625" customWidth="1"/>
    <col min="7939" max="7939" width="15.109375" customWidth="1"/>
    <col min="7940" max="7940" width="13.6640625" bestFit="1" customWidth="1"/>
    <col min="7941" max="7941" width="14.44140625" customWidth="1"/>
    <col min="7942" max="7942" width="26.109375" bestFit="1" customWidth="1"/>
    <col min="7943" max="7943" width="14.33203125" bestFit="1" customWidth="1"/>
    <col min="7944" max="7944" width="3.44140625" bestFit="1" customWidth="1"/>
    <col min="7945" max="7945" width="3.109375" bestFit="1" customWidth="1"/>
    <col min="7946" max="7946" width="3.44140625" bestFit="1" customWidth="1"/>
    <col min="7947" max="7947" width="3.109375" bestFit="1" customWidth="1"/>
    <col min="8187" max="8187" width="17.109375" bestFit="1" customWidth="1"/>
    <col min="8188" max="8188" width="12.33203125" bestFit="1" customWidth="1"/>
    <col min="8189" max="8189" width="7.6640625" customWidth="1"/>
    <col min="8190" max="8190" width="13.88671875" bestFit="1" customWidth="1"/>
    <col min="8191" max="8191" width="8.33203125" bestFit="1" customWidth="1"/>
    <col min="8192" max="8192" width="10.5546875" customWidth="1"/>
    <col min="8193" max="8193" width="8.6640625" customWidth="1"/>
    <col min="8194" max="8194" width="15.44140625" customWidth="1"/>
    <col min="8195" max="8195" width="15.109375" customWidth="1"/>
    <col min="8196" max="8196" width="13.6640625" bestFit="1" customWidth="1"/>
    <col min="8197" max="8197" width="14.44140625" customWidth="1"/>
    <col min="8198" max="8198" width="26.109375" bestFit="1" customWidth="1"/>
    <col min="8199" max="8199" width="14.33203125" bestFit="1" customWidth="1"/>
    <col min="8200" max="8200" width="3.44140625" bestFit="1" customWidth="1"/>
    <col min="8201" max="8201" width="3.109375" bestFit="1" customWidth="1"/>
    <col min="8202" max="8202" width="3.44140625" bestFit="1" customWidth="1"/>
    <col min="8203" max="8203" width="3.109375" bestFit="1" customWidth="1"/>
    <col min="8443" max="8443" width="17.109375" bestFit="1" customWidth="1"/>
    <col min="8444" max="8444" width="12.33203125" bestFit="1" customWidth="1"/>
    <col min="8445" max="8445" width="7.6640625" customWidth="1"/>
    <col min="8446" max="8446" width="13.88671875" bestFit="1" customWidth="1"/>
    <col min="8447" max="8447" width="8.33203125" bestFit="1" customWidth="1"/>
    <col min="8448" max="8448" width="10.5546875" customWidth="1"/>
    <col min="8449" max="8449" width="8.6640625" customWidth="1"/>
    <col min="8450" max="8450" width="15.44140625" customWidth="1"/>
    <col min="8451" max="8451" width="15.109375" customWidth="1"/>
    <col min="8452" max="8452" width="13.6640625" bestFit="1" customWidth="1"/>
    <col min="8453" max="8453" width="14.44140625" customWidth="1"/>
    <col min="8454" max="8454" width="26.109375" bestFit="1" customWidth="1"/>
    <col min="8455" max="8455" width="14.33203125" bestFit="1" customWidth="1"/>
    <col min="8456" max="8456" width="3.44140625" bestFit="1" customWidth="1"/>
    <col min="8457" max="8457" width="3.109375" bestFit="1" customWidth="1"/>
    <col min="8458" max="8458" width="3.44140625" bestFit="1" customWidth="1"/>
    <col min="8459" max="8459" width="3.109375" bestFit="1" customWidth="1"/>
    <col min="8699" max="8699" width="17.109375" bestFit="1" customWidth="1"/>
    <col min="8700" max="8700" width="12.33203125" bestFit="1" customWidth="1"/>
    <col min="8701" max="8701" width="7.6640625" customWidth="1"/>
    <col min="8702" max="8702" width="13.88671875" bestFit="1" customWidth="1"/>
    <col min="8703" max="8703" width="8.33203125" bestFit="1" customWidth="1"/>
    <col min="8704" max="8704" width="10.5546875" customWidth="1"/>
    <col min="8705" max="8705" width="8.6640625" customWidth="1"/>
    <col min="8706" max="8706" width="15.44140625" customWidth="1"/>
    <col min="8707" max="8707" width="15.109375" customWidth="1"/>
    <col min="8708" max="8708" width="13.6640625" bestFit="1" customWidth="1"/>
    <col min="8709" max="8709" width="14.44140625" customWidth="1"/>
    <col min="8710" max="8710" width="26.109375" bestFit="1" customWidth="1"/>
    <col min="8711" max="8711" width="14.33203125" bestFit="1" customWidth="1"/>
    <col min="8712" max="8712" width="3.44140625" bestFit="1" customWidth="1"/>
    <col min="8713" max="8713" width="3.109375" bestFit="1" customWidth="1"/>
    <col min="8714" max="8714" width="3.44140625" bestFit="1" customWidth="1"/>
    <col min="8715" max="8715" width="3.109375" bestFit="1" customWidth="1"/>
    <col min="8955" max="8955" width="17.109375" bestFit="1" customWidth="1"/>
    <col min="8956" max="8956" width="12.33203125" bestFit="1" customWidth="1"/>
    <col min="8957" max="8957" width="7.6640625" customWidth="1"/>
    <col min="8958" max="8958" width="13.88671875" bestFit="1" customWidth="1"/>
    <col min="8959" max="8959" width="8.33203125" bestFit="1" customWidth="1"/>
    <col min="8960" max="8960" width="10.5546875" customWidth="1"/>
    <col min="8961" max="8961" width="8.6640625" customWidth="1"/>
    <col min="8962" max="8962" width="15.44140625" customWidth="1"/>
    <col min="8963" max="8963" width="15.109375" customWidth="1"/>
    <col min="8964" max="8964" width="13.6640625" bestFit="1" customWidth="1"/>
    <col min="8965" max="8965" width="14.44140625" customWidth="1"/>
    <col min="8966" max="8966" width="26.109375" bestFit="1" customWidth="1"/>
    <col min="8967" max="8967" width="14.33203125" bestFit="1" customWidth="1"/>
    <col min="8968" max="8968" width="3.44140625" bestFit="1" customWidth="1"/>
    <col min="8969" max="8969" width="3.109375" bestFit="1" customWidth="1"/>
    <col min="8970" max="8970" width="3.44140625" bestFit="1" customWidth="1"/>
    <col min="8971" max="8971" width="3.109375" bestFit="1" customWidth="1"/>
    <col min="9211" max="9211" width="17.109375" bestFit="1" customWidth="1"/>
    <col min="9212" max="9212" width="12.33203125" bestFit="1" customWidth="1"/>
    <col min="9213" max="9213" width="7.6640625" customWidth="1"/>
    <col min="9214" max="9214" width="13.88671875" bestFit="1" customWidth="1"/>
    <col min="9215" max="9215" width="8.33203125" bestFit="1" customWidth="1"/>
    <col min="9216" max="9216" width="10.5546875" customWidth="1"/>
    <col min="9217" max="9217" width="8.6640625" customWidth="1"/>
    <col min="9218" max="9218" width="15.44140625" customWidth="1"/>
    <col min="9219" max="9219" width="15.109375" customWidth="1"/>
    <col min="9220" max="9220" width="13.6640625" bestFit="1" customWidth="1"/>
    <col min="9221" max="9221" width="14.44140625" customWidth="1"/>
    <col min="9222" max="9222" width="26.109375" bestFit="1" customWidth="1"/>
    <col min="9223" max="9223" width="14.33203125" bestFit="1" customWidth="1"/>
    <col min="9224" max="9224" width="3.44140625" bestFit="1" customWidth="1"/>
    <col min="9225" max="9225" width="3.109375" bestFit="1" customWidth="1"/>
    <col min="9226" max="9226" width="3.44140625" bestFit="1" customWidth="1"/>
    <col min="9227" max="9227" width="3.109375" bestFit="1" customWidth="1"/>
    <col min="9467" max="9467" width="17.109375" bestFit="1" customWidth="1"/>
    <col min="9468" max="9468" width="12.33203125" bestFit="1" customWidth="1"/>
    <col min="9469" max="9469" width="7.6640625" customWidth="1"/>
    <col min="9470" max="9470" width="13.88671875" bestFit="1" customWidth="1"/>
    <col min="9471" max="9471" width="8.33203125" bestFit="1" customWidth="1"/>
    <col min="9472" max="9472" width="10.5546875" customWidth="1"/>
    <col min="9473" max="9473" width="8.6640625" customWidth="1"/>
    <col min="9474" max="9474" width="15.44140625" customWidth="1"/>
    <col min="9475" max="9475" width="15.109375" customWidth="1"/>
    <col min="9476" max="9476" width="13.6640625" bestFit="1" customWidth="1"/>
    <col min="9477" max="9477" width="14.44140625" customWidth="1"/>
    <col min="9478" max="9478" width="26.109375" bestFit="1" customWidth="1"/>
    <col min="9479" max="9479" width="14.33203125" bestFit="1" customWidth="1"/>
    <col min="9480" max="9480" width="3.44140625" bestFit="1" customWidth="1"/>
    <col min="9481" max="9481" width="3.109375" bestFit="1" customWidth="1"/>
    <col min="9482" max="9482" width="3.44140625" bestFit="1" customWidth="1"/>
    <col min="9483" max="9483" width="3.109375" bestFit="1" customWidth="1"/>
    <col min="9723" max="9723" width="17.109375" bestFit="1" customWidth="1"/>
    <col min="9724" max="9724" width="12.33203125" bestFit="1" customWidth="1"/>
    <col min="9725" max="9725" width="7.6640625" customWidth="1"/>
    <col min="9726" max="9726" width="13.88671875" bestFit="1" customWidth="1"/>
    <col min="9727" max="9727" width="8.33203125" bestFit="1" customWidth="1"/>
    <col min="9728" max="9728" width="10.5546875" customWidth="1"/>
    <col min="9729" max="9729" width="8.6640625" customWidth="1"/>
    <col min="9730" max="9730" width="15.44140625" customWidth="1"/>
    <col min="9731" max="9731" width="15.109375" customWidth="1"/>
    <col min="9732" max="9732" width="13.6640625" bestFit="1" customWidth="1"/>
    <col min="9733" max="9733" width="14.44140625" customWidth="1"/>
    <col min="9734" max="9734" width="26.109375" bestFit="1" customWidth="1"/>
    <col min="9735" max="9735" width="14.33203125" bestFit="1" customWidth="1"/>
    <col min="9736" max="9736" width="3.44140625" bestFit="1" customWidth="1"/>
    <col min="9737" max="9737" width="3.109375" bestFit="1" customWidth="1"/>
    <col min="9738" max="9738" width="3.44140625" bestFit="1" customWidth="1"/>
    <col min="9739" max="9739" width="3.109375" bestFit="1" customWidth="1"/>
    <col min="9979" max="9979" width="17.109375" bestFit="1" customWidth="1"/>
    <col min="9980" max="9980" width="12.33203125" bestFit="1" customWidth="1"/>
    <col min="9981" max="9981" width="7.6640625" customWidth="1"/>
    <col min="9982" max="9982" width="13.88671875" bestFit="1" customWidth="1"/>
    <col min="9983" max="9983" width="8.33203125" bestFit="1" customWidth="1"/>
    <col min="9984" max="9984" width="10.5546875" customWidth="1"/>
    <col min="9985" max="9985" width="8.6640625" customWidth="1"/>
    <col min="9986" max="9986" width="15.44140625" customWidth="1"/>
    <col min="9987" max="9987" width="15.109375" customWidth="1"/>
    <col min="9988" max="9988" width="13.6640625" bestFit="1" customWidth="1"/>
    <col min="9989" max="9989" width="14.44140625" customWidth="1"/>
    <col min="9990" max="9990" width="26.109375" bestFit="1" customWidth="1"/>
    <col min="9991" max="9991" width="14.33203125" bestFit="1" customWidth="1"/>
    <col min="9992" max="9992" width="3.44140625" bestFit="1" customWidth="1"/>
    <col min="9993" max="9993" width="3.109375" bestFit="1" customWidth="1"/>
    <col min="9994" max="9994" width="3.44140625" bestFit="1" customWidth="1"/>
    <col min="9995" max="9995" width="3.109375" bestFit="1" customWidth="1"/>
    <col min="10235" max="10235" width="17.109375" bestFit="1" customWidth="1"/>
    <col min="10236" max="10236" width="12.33203125" bestFit="1" customWidth="1"/>
    <col min="10237" max="10237" width="7.6640625" customWidth="1"/>
    <col min="10238" max="10238" width="13.88671875" bestFit="1" customWidth="1"/>
    <col min="10239" max="10239" width="8.33203125" bestFit="1" customWidth="1"/>
    <col min="10240" max="10240" width="10.5546875" customWidth="1"/>
    <col min="10241" max="10241" width="8.6640625" customWidth="1"/>
    <col min="10242" max="10242" width="15.44140625" customWidth="1"/>
    <col min="10243" max="10243" width="15.109375" customWidth="1"/>
    <col min="10244" max="10244" width="13.6640625" bestFit="1" customWidth="1"/>
    <col min="10245" max="10245" width="14.44140625" customWidth="1"/>
    <col min="10246" max="10246" width="26.109375" bestFit="1" customWidth="1"/>
    <col min="10247" max="10247" width="14.33203125" bestFit="1" customWidth="1"/>
    <col min="10248" max="10248" width="3.44140625" bestFit="1" customWidth="1"/>
    <col min="10249" max="10249" width="3.109375" bestFit="1" customWidth="1"/>
    <col min="10250" max="10250" width="3.44140625" bestFit="1" customWidth="1"/>
    <col min="10251" max="10251" width="3.109375" bestFit="1" customWidth="1"/>
    <col min="10491" max="10491" width="17.109375" bestFit="1" customWidth="1"/>
    <col min="10492" max="10492" width="12.33203125" bestFit="1" customWidth="1"/>
    <col min="10493" max="10493" width="7.6640625" customWidth="1"/>
    <col min="10494" max="10494" width="13.88671875" bestFit="1" customWidth="1"/>
    <col min="10495" max="10495" width="8.33203125" bestFit="1" customWidth="1"/>
    <col min="10496" max="10496" width="10.5546875" customWidth="1"/>
    <col min="10497" max="10497" width="8.6640625" customWidth="1"/>
    <col min="10498" max="10498" width="15.44140625" customWidth="1"/>
    <col min="10499" max="10499" width="15.109375" customWidth="1"/>
    <col min="10500" max="10500" width="13.6640625" bestFit="1" customWidth="1"/>
    <col min="10501" max="10501" width="14.44140625" customWidth="1"/>
    <col min="10502" max="10502" width="26.109375" bestFit="1" customWidth="1"/>
    <col min="10503" max="10503" width="14.33203125" bestFit="1" customWidth="1"/>
    <col min="10504" max="10504" width="3.44140625" bestFit="1" customWidth="1"/>
    <col min="10505" max="10505" width="3.109375" bestFit="1" customWidth="1"/>
    <col min="10506" max="10506" width="3.44140625" bestFit="1" customWidth="1"/>
    <col min="10507" max="10507" width="3.109375" bestFit="1" customWidth="1"/>
    <col min="10747" max="10747" width="17.109375" bestFit="1" customWidth="1"/>
    <col min="10748" max="10748" width="12.33203125" bestFit="1" customWidth="1"/>
    <col min="10749" max="10749" width="7.6640625" customWidth="1"/>
    <col min="10750" max="10750" width="13.88671875" bestFit="1" customWidth="1"/>
    <col min="10751" max="10751" width="8.33203125" bestFit="1" customWidth="1"/>
    <col min="10752" max="10752" width="10.5546875" customWidth="1"/>
    <col min="10753" max="10753" width="8.6640625" customWidth="1"/>
    <col min="10754" max="10754" width="15.44140625" customWidth="1"/>
    <col min="10755" max="10755" width="15.109375" customWidth="1"/>
    <col min="10756" max="10756" width="13.6640625" bestFit="1" customWidth="1"/>
    <col min="10757" max="10757" width="14.44140625" customWidth="1"/>
    <col min="10758" max="10758" width="26.109375" bestFit="1" customWidth="1"/>
    <col min="10759" max="10759" width="14.33203125" bestFit="1" customWidth="1"/>
    <col min="10760" max="10760" width="3.44140625" bestFit="1" customWidth="1"/>
    <col min="10761" max="10761" width="3.109375" bestFit="1" customWidth="1"/>
    <col min="10762" max="10762" width="3.44140625" bestFit="1" customWidth="1"/>
    <col min="10763" max="10763" width="3.109375" bestFit="1" customWidth="1"/>
    <col min="11003" max="11003" width="17.109375" bestFit="1" customWidth="1"/>
    <col min="11004" max="11004" width="12.33203125" bestFit="1" customWidth="1"/>
    <col min="11005" max="11005" width="7.6640625" customWidth="1"/>
    <col min="11006" max="11006" width="13.88671875" bestFit="1" customWidth="1"/>
    <col min="11007" max="11007" width="8.33203125" bestFit="1" customWidth="1"/>
    <col min="11008" max="11008" width="10.5546875" customWidth="1"/>
    <col min="11009" max="11009" width="8.6640625" customWidth="1"/>
    <col min="11010" max="11010" width="15.44140625" customWidth="1"/>
    <col min="11011" max="11011" width="15.109375" customWidth="1"/>
    <col min="11012" max="11012" width="13.6640625" bestFit="1" customWidth="1"/>
    <col min="11013" max="11013" width="14.44140625" customWidth="1"/>
    <col min="11014" max="11014" width="26.109375" bestFit="1" customWidth="1"/>
    <col min="11015" max="11015" width="14.33203125" bestFit="1" customWidth="1"/>
    <col min="11016" max="11016" width="3.44140625" bestFit="1" customWidth="1"/>
    <col min="11017" max="11017" width="3.109375" bestFit="1" customWidth="1"/>
    <col min="11018" max="11018" width="3.44140625" bestFit="1" customWidth="1"/>
    <col min="11019" max="11019" width="3.109375" bestFit="1" customWidth="1"/>
    <col min="11259" max="11259" width="17.109375" bestFit="1" customWidth="1"/>
    <col min="11260" max="11260" width="12.33203125" bestFit="1" customWidth="1"/>
    <col min="11261" max="11261" width="7.6640625" customWidth="1"/>
    <col min="11262" max="11262" width="13.88671875" bestFit="1" customWidth="1"/>
    <col min="11263" max="11263" width="8.33203125" bestFit="1" customWidth="1"/>
    <col min="11264" max="11264" width="10.5546875" customWidth="1"/>
    <col min="11265" max="11265" width="8.6640625" customWidth="1"/>
    <col min="11266" max="11266" width="15.44140625" customWidth="1"/>
    <col min="11267" max="11267" width="15.109375" customWidth="1"/>
    <col min="11268" max="11268" width="13.6640625" bestFit="1" customWidth="1"/>
    <col min="11269" max="11269" width="14.44140625" customWidth="1"/>
    <col min="11270" max="11270" width="26.109375" bestFit="1" customWidth="1"/>
    <col min="11271" max="11271" width="14.33203125" bestFit="1" customWidth="1"/>
    <col min="11272" max="11272" width="3.44140625" bestFit="1" customWidth="1"/>
    <col min="11273" max="11273" width="3.109375" bestFit="1" customWidth="1"/>
    <col min="11274" max="11274" width="3.44140625" bestFit="1" customWidth="1"/>
    <col min="11275" max="11275" width="3.109375" bestFit="1" customWidth="1"/>
    <col min="11515" max="11515" width="17.109375" bestFit="1" customWidth="1"/>
    <col min="11516" max="11516" width="12.33203125" bestFit="1" customWidth="1"/>
    <col min="11517" max="11517" width="7.6640625" customWidth="1"/>
    <col min="11518" max="11518" width="13.88671875" bestFit="1" customWidth="1"/>
    <col min="11519" max="11519" width="8.33203125" bestFit="1" customWidth="1"/>
    <col min="11520" max="11520" width="10.5546875" customWidth="1"/>
    <col min="11521" max="11521" width="8.6640625" customWidth="1"/>
    <col min="11522" max="11522" width="15.44140625" customWidth="1"/>
    <col min="11523" max="11523" width="15.109375" customWidth="1"/>
    <col min="11524" max="11524" width="13.6640625" bestFit="1" customWidth="1"/>
    <col min="11525" max="11525" width="14.44140625" customWidth="1"/>
    <col min="11526" max="11526" width="26.109375" bestFit="1" customWidth="1"/>
    <col min="11527" max="11527" width="14.33203125" bestFit="1" customWidth="1"/>
    <col min="11528" max="11528" width="3.44140625" bestFit="1" customWidth="1"/>
    <col min="11529" max="11529" width="3.109375" bestFit="1" customWidth="1"/>
    <col min="11530" max="11530" width="3.44140625" bestFit="1" customWidth="1"/>
    <col min="11531" max="11531" width="3.109375" bestFit="1" customWidth="1"/>
    <col min="11771" max="11771" width="17.109375" bestFit="1" customWidth="1"/>
    <col min="11772" max="11772" width="12.33203125" bestFit="1" customWidth="1"/>
    <col min="11773" max="11773" width="7.6640625" customWidth="1"/>
    <col min="11774" max="11774" width="13.88671875" bestFit="1" customWidth="1"/>
    <col min="11775" max="11775" width="8.33203125" bestFit="1" customWidth="1"/>
    <col min="11776" max="11776" width="10.5546875" customWidth="1"/>
    <col min="11777" max="11777" width="8.6640625" customWidth="1"/>
    <col min="11778" max="11778" width="15.44140625" customWidth="1"/>
    <col min="11779" max="11779" width="15.109375" customWidth="1"/>
    <col min="11780" max="11780" width="13.6640625" bestFit="1" customWidth="1"/>
    <col min="11781" max="11781" width="14.44140625" customWidth="1"/>
    <col min="11782" max="11782" width="26.109375" bestFit="1" customWidth="1"/>
    <col min="11783" max="11783" width="14.33203125" bestFit="1" customWidth="1"/>
    <col min="11784" max="11784" width="3.44140625" bestFit="1" customWidth="1"/>
    <col min="11785" max="11785" width="3.109375" bestFit="1" customWidth="1"/>
    <col min="11786" max="11786" width="3.44140625" bestFit="1" customWidth="1"/>
    <col min="11787" max="11787" width="3.109375" bestFit="1" customWidth="1"/>
    <col min="12027" max="12027" width="17.109375" bestFit="1" customWidth="1"/>
    <col min="12028" max="12028" width="12.33203125" bestFit="1" customWidth="1"/>
    <col min="12029" max="12029" width="7.6640625" customWidth="1"/>
    <col min="12030" max="12030" width="13.88671875" bestFit="1" customWidth="1"/>
    <col min="12031" max="12031" width="8.33203125" bestFit="1" customWidth="1"/>
    <col min="12032" max="12032" width="10.5546875" customWidth="1"/>
    <col min="12033" max="12033" width="8.6640625" customWidth="1"/>
    <col min="12034" max="12034" width="15.44140625" customWidth="1"/>
    <col min="12035" max="12035" width="15.109375" customWidth="1"/>
    <col min="12036" max="12036" width="13.6640625" bestFit="1" customWidth="1"/>
    <col min="12037" max="12037" width="14.44140625" customWidth="1"/>
    <col min="12038" max="12038" width="26.109375" bestFit="1" customWidth="1"/>
    <col min="12039" max="12039" width="14.33203125" bestFit="1" customWidth="1"/>
    <col min="12040" max="12040" width="3.44140625" bestFit="1" customWidth="1"/>
    <col min="12041" max="12041" width="3.109375" bestFit="1" customWidth="1"/>
    <col min="12042" max="12042" width="3.44140625" bestFit="1" customWidth="1"/>
    <col min="12043" max="12043" width="3.109375" bestFit="1" customWidth="1"/>
    <col min="12283" max="12283" width="17.109375" bestFit="1" customWidth="1"/>
    <col min="12284" max="12284" width="12.33203125" bestFit="1" customWidth="1"/>
    <col min="12285" max="12285" width="7.6640625" customWidth="1"/>
    <col min="12286" max="12286" width="13.88671875" bestFit="1" customWidth="1"/>
    <col min="12287" max="12287" width="8.33203125" bestFit="1" customWidth="1"/>
    <col min="12288" max="12288" width="10.5546875" customWidth="1"/>
    <col min="12289" max="12289" width="8.6640625" customWidth="1"/>
    <col min="12290" max="12290" width="15.44140625" customWidth="1"/>
    <col min="12291" max="12291" width="15.109375" customWidth="1"/>
    <col min="12292" max="12292" width="13.6640625" bestFit="1" customWidth="1"/>
    <col min="12293" max="12293" width="14.44140625" customWidth="1"/>
    <col min="12294" max="12294" width="26.109375" bestFit="1" customWidth="1"/>
    <col min="12295" max="12295" width="14.33203125" bestFit="1" customWidth="1"/>
    <col min="12296" max="12296" width="3.44140625" bestFit="1" customWidth="1"/>
    <col min="12297" max="12297" width="3.109375" bestFit="1" customWidth="1"/>
    <col min="12298" max="12298" width="3.44140625" bestFit="1" customWidth="1"/>
    <col min="12299" max="12299" width="3.109375" bestFit="1" customWidth="1"/>
    <col min="12539" max="12539" width="17.109375" bestFit="1" customWidth="1"/>
    <col min="12540" max="12540" width="12.33203125" bestFit="1" customWidth="1"/>
    <col min="12541" max="12541" width="7.6640625" customWidth="1"/>
    <col min="12542" max="12542" width="13.88671875" bestFit="1" customWidth="1"/>
    <col min="12543" max="12543" width="8.33203125" bestFit="1" customWidth="1"/>
    <col min="12544" max="12544" width="10.5546875" customWidth="1"/>
    <col min="12545" max="12545" width="8.6640625" customWidth="1"/>
    <col min="12546" max="12546" width="15.44140625" customWidth="1"/>
    <col min="12547" max="12547" width="15.109375" customWidth="1"/>
    <col min="12548" max="12548" width="13.6640625" bestFit="1" customWidth="1"/>
    <col min="12549" max="12549" width="14.44140625" customWidth="1"/>
    <col min="12550" max="12550" width="26.109375" bestFit="1" customWidth="1"/>
    <col min="12551" max="12551" width="14.33203125" bestFit="1" customWidth="1"/>
    <col min="12552" max="12552" width="3.44140625" bestFit="1" customWidth="1"/>
    <col min="12553" max="12553" width="3.109375" bestFit="1" customWidth="1"/>
    <col min="12554" max="12554" width="3.44140625" bestFit="1" customWidth="1"/>
    <col min="12555" max="12555" width="3.109375" bestFit="1" customWidth="1"/>
    <col min="12795" max="12795" width="17.109375" bestFit="1" customWidth="1"/>
    <col min="12796" max="12796" width="12.33203125" bestFit="1" customWidth="1"/>
    <col min="12797" max="12797" width="7.6640625" customWidth="1"/>
    <col min="12798" max="12798" width="13.88671875" bestFit="1" customWidth="1"/>
    <col min="12799" max="12799" width="8.33203125" bestFit="1" customWidth="1"/>
    <col min="12800" max="12800" width="10.5546875" customWidth="1"/>
    <col min="12801" max="12801" width="8.6640625" customWidth="1"/>
    <col min="12802" max="12802" width="15.44140625" customWidth="1"/>
    <col min="12803" max="12803" width="15.109375" customWidth="1"/>
    <col min="12804" max="12804" width="13.6640625" bestFit="1" customWidth="1"/>
    <col min="12805" max="12805" width="14.44140625" customWidth="1"/>
    <col min="12806" max="12806" width="26.109375" bestFit="1" customWidth="1"/>
    <col min="12807" max="12807" width="14.33203125" bestFit="1" customWidth="1"/>
    <col min="12808" max="12808" width="3.44140625" bestFit="1" customWidth="1"/>
    <col min="12809" max="12809" width="3.109375" bestFit="1" customWidth="1"/>
    <col min="12810" max="12810" width="3.44140625" bestFit="1" customWidth="1"/>
    <col min="12811" max="12811" width="3.109375" bestFit="1" customWidth="1"/>
    <col min="13051" max="13051" width="17.109375" bestFit="1" customWidth="1"/>
    <col min="13052" max="13052" width="12.33203125" bestFit="1" customWidth="1"/>
    <col min="13053" max="13053" width="7.6640625" customWidth="1"/>
    <col min="13054" max="13054" width="13.88671875" bestFit="1" customWidth="1"/>
    <col min="13055" max="13055" width="8.33203125" bestFit="1" customWidth="1"/>
    <col min="13056" max="13056" width="10.5546875" customWidth="1"/>
    <col min="13057" max="13057" width="8.6640625" customWidth="1"/>
    <col min="13058" max="13058" width="15.44140625" customWidth="1"/>
    <col min="13059" max="13059" width="15.109375" customWidth="1"/>
    <col min="13060" max="13060" width="13.6640625" bestFit="1" customWidth="1"/>
    <col min="13061" max="13061" width="14.44140625" customWidth="1"/>
    <col min="13062" max="13062" width="26.109375" bestFit="1" customWidth="1"/>
    <col min="13063" max="13063" width="14.33203125" bestFit="1" customWidth="1"/>
    <col min="13064" max="13064" width="3.44140625" bestFit="1" customWidth="1"/>
    <col min="13065" max="13065" width="3.109375" bestFit="1" customWidth="1"/>
    <col min="13066" max="13066" width="3.44140625" bestFit="1" customWidth="1"/>
    <col min="13067" max="13067" width="3.109375" bestFit="1" customWidth="1"/>
    <col min="13307" max="13307" width="17.109375" bestFit="1" customWidth="1"/>
    <col min="13308" max="13308" width="12.33203125" bestFit="1" customWidth="1"/>
    <col min="13309" max="13309" width="7.6640625" customWidth="1"/>
    <col min="13310" max="13310" width="13.88671875" bestFit="1" customWidth="1"/>
    <col min="13311" max="13311" width="8.33203125" bestFit="1" customWidth="1"/>
    <col min="13312" max="13312" width="10.5546875" customWidth="1"/>
    <col min="13313" max="13313" width="8.6640625" customWidth="1"/>
    <col min="13314" max="13314" width="15.44140625" customWidth="1"/>
    <col min="13315" max="13315" width="15.109375" customWidth="1"/>
    <col min="13316" max="13316" width="13.6640625" bestFit="1" customWidth="1"/>
    <col min="13317" max="13317" width="14.44140625" customWidth="1"/>
    <col min="13318" max="13318" width="26.109375" bestFit="1" customWidth="1"/>
    <col min="13319" max="13319" width="14.33203125" bestFit="1" customWidth="1"/>
    <col min="13320" max="13320" width="3.44140625" bestFit="1" customWidth="1"/>
    <col min="13321" max="13321" width="3.109375" bestFit="1" customWidth="1"/>
    <col min="13322" max="13322" width="3.44140625" bestFit="1" customWidth="1"/>
    <col min="13323" max="13323" width="3.109375" bestFit="1" customWidth="1"/>
    <col min="13563" max="13563" width="17.109375" bestFit="1" customWidth="1"/>
    <col min="13564" max="13564" width="12.33203125" bestFit="1" customWidth="1"/>
    <col min="13565" max="13565" width="7.6640625" customWidth="1"/>
    <col min="13566" max="13566" width="13.88671875" bestFit="1" customWidth="1"/>
    <col min="13567" max="13567" width="8.33203125" bestFit="1" customWidth="1"/>
    <col min="13568" max="13568" width="10.5546875" customWidth="1"/>
    <col min="13569" max="13569" width="8.6640625" customWidth="1"/>
    <col min="13570" max="13570" width="15.44140625" customWidth="1"/>
    <col min="13571" max="13571" width="15.109375" customWidth="1"/>
    <col min="13572" max="13572" width="13.6640625" bestFit="1" customWidth="1"/>
    <col min="13573" max="13573" width="14.44140625" customWidth="1"/>
    <col min="13574" max="13574" width="26.109375" bestFit="1" customWidth="1"/>
    <col min="13575" max="13575" width="14.33203125" bestFit="1" customWidth="1"/>
    <col min="13576" max="13576" width="3.44140625" bestFit="1" customWidth="1"/>
    <col min="13577" max="13577" width="3.109375" bestFit="1" customWidth="1"/>
    <col min="13578" max="13578" width="3.44140625" bestFit="1" customWidth="1"/>
    <col min="13579" max="13579" width="3.109375" bestFit="1" customWidth="1"/>
    <col min="13819" max="13819" width="17.109375" bestFit="1" customWidth="1"/>
    <col min="13820" max="13820" width="12.33203125" bestFit="1" customWidth="1"/>
    <col min="13821" max="13821" width="7.6640625" customWidth="1"/>
    <col min="13822" max="13822" width="13.88671875" bestFit="1" customWidth="1"/>
    <col min="13823" max="13823" width="8.33203125" bestFit="1" customWidth="1"/>
    <col min="13824" max="13824" width="10.5546875" customWidth="1"/>
    <col min="13825" max="13825" width="8.6640625" customWidth="1"/>
    <col min="13826" max="13826" width="15.44140625" customWidth="1"/>
    <col min="13827" max="13827" width="15.109375" customWidth="1"/>
    <col min="13828" max="13828" width="13.6640625" bestFit="1" customWidth="1"/>
    <col min="13829" max="13829" width="14.44140625" customWidth="1"/>
    <col min="13830" max="13830" width="26.109375" bestFit="1" customWidth="1"/>
    <col min="13831" max="13831" width="14.33203125" bestFit="1" customWidth="1"/>
    <col min="13832" max="13832" width="3.44140625" bestFit="1" customWidth="1"/>
    <col min="13833" max="13833" width="3.109375" bestFit="1" customWidth="1"/>
    <col min="13834" max="13834" width="3.44140625" bestFit="1" customWidth="1"/>
    <col min="13835" max="13835" width="3.109375" bestFit="1" customWidth="1"/>
    <col min="14075" max="14075" width="17.109375" bestFit="1" customWidth="1"/>
    <col min="14076" max="14076" width="12.33203125" bestFit="1" customWidth="1"/>
    <col min="14077" max="14077" width="7.6640625" customWidth="1"/>
    <col min="14078" max="14078" width="13.88671875" bestFit="1" customWidth="1"/>
    <col min="14079" max="14079" width="8.33203125" bestFit="1" customWidth="1"/>
    <col min="14080" max="14080" width="10.5546875" customWidth="1"/>
    <col min="14081" max="14081" width="8.6640625" customWidth="1"/>
    <col min="14082" max="14082" width="15.44140625" customWidth="1"/>
    <col min="14083" max="14083" width="15.109375" customWidth="1"/>
    <col min="14084" max="14084" width="13.6640625" bestFit="1" customWidth="1"/>
    <col min="14085" max="14085" width="14.44140625" customWidth="1"/>
    <col min="14086" max="14086" width="26.109375" bestFit="1" customWidth="1"/>
    <col min="14087" max="14087" width="14.33203125" bestFit="1" customWidth="1"/>
    <col min="14088" max="14088" width="3.44140625" bestFit="1" customWidth="1"/>
    <col min="14089" max="14089" width="3.109375" bestFit="1" customWidth="1"/>
    <col min="14090" max="14090" width="3.44140625" bestFit="1" customWidth="1"/>
    <col min="14091" max="14091" width="3.109375" bestFit="1" customWidth="1"/>
    <col min="14331" max="14331" width="17.109375" bestFit="1" customWidth="1"/>
    <col min="14332" max="14332" width="12.33203125" bestFit="1" customWidth="1"/>
    <col min="14333" max="14333" width="7.6640625" customWidth="1"/>
    <col min="14334" max="14334" width="13.88671875" bestFit="1" customWidth="1"/>
    <col min="14335" max="14335" width="8.33203125" bestFit="1" customWidth="1"/>
    <col min="14336" max="14336" width="10.5546875" customWidth="1"/>
    <col min="14337" max="14337" width="8.6640625" customWidth="1"/>
    <col min="14338" max="14338" width="15.44140625" customWidth="1"/>
    <col min="14339" max="14339" width="15.109375" customWidth="1"/>
    <col min="14340" max="14340" width="13.6640625" bestFit="1" customWidth="1"/>
    <col min="14341" max="14341" width="14.44140625" customWidth="1"/>
    <col min="14342" max="14342" width="26.109375" bestFit="1" customWidth="1"/>
    <col min="14343" max="14343" width="14.33203125" bestFit="1" customWidth="1"/>
    <col min="14344" max="14344" width="3.44140625" bestFit="1" customWidth="1"/>
    <col min="14345" max="14345" width="3.109375" bestFit="1" customWidth="1"/>
    <col min="14346" max="14346" width="3.44140625" bestFit="1" customWidth="1"/>
    <col min="14347" max="14347" width="3.109375" bestFit="1" customWidth="1"/>
    <col min="14587" max="14587" width="17.109375" bestFit="1" customWidth="1"/>
    <col min="14588" max="14588" width="12.33203125" bestFit="1" customWidth="1"/>
    <col min="14589" max="14589" width="7.6640625" customWidth="1"/>
    <col min="14590" max="14590" width="13.88671875" bestFit="1" customWidth="1"/>
    <col min="14591" max="14591" width="8.33203125" bestFit="1" customWidth="1"/>
    <col min="14592" max="14592" width="10.5546875" customWidth="1"/>
    <col min="14593" max="14593" width="8.6640625" customWidth="1"/>
    <col min="14594" max="14594" width="15.44140625" customWidth="1"/>
    <col min="14595" max="14595" width="15.109375" customWidth="1"/>
    <col min="14596" max="14596" width="13.6640625" bestFit="1" customWidth="1"/>
    <col min="14597" max="14597" width="14.44140625" customWidth="1"/>
    <col min="14598" max="14598" width="26.109375" bestFit="1" customWidth="1"/>
    <col min="14599" max="14599" width="14.33203125" bestFit="1" customWidth="1"/>
    <col min="14600" max="14600" width="3.44140625" bestFit="1" customWidth="1"/>
    <col min="14601" max="14601" width="3.109375" bestFit="1" customWidth="1"/>
    <col min="14602" max="14602" width="3.44140625" bestFit="1" customWidth="1"/>
    <col min="14603" max="14603" width="3.109375" bestFit="1" customWidth="1"/>
    <col min="14843" max="14843" width="17.109375" bestFit="1" customWidth="1"/>
    <col min="14844" max="14844" width="12.33203125" bestFit="1" customWidth="1"/>
    <col min="14845" max="14845" width="7.6640625" customWidth="1"/>
    <col min="14846" max="14846" width="13.88671875" bestFit="1" customWidth="1"/>
    <col min="14847" max="14847" width="8.33203125" bestFit="1" customWidth="1"/>
    <col min="14848" max="14848" width="10.5546875" customWidth="1"/>
    <col min="14849" max="14849" width="8.6640625" customWidth="1"/>
    <col min="14850" max="14850" width="15.44140625" customWidth="1"/>
    <col min="14851" max="14851" width="15.109375" customWidth="1"/>
    <col min="14852" max="14852" width="13.6640625" bestFit="1" customWidth="1"/>
    <col min="14853" max="14853" width="14.44140625" customWidth="1"/>
    <col min="14854" max="14854" width="26.109375" bestFit="1" customWidth="1"/>
    <col min="14855" max="14855" width="14.33203125" bestFit="1" customWidth="1"/>
    <col min="14856" max="14856" width="3.44140625" bestFit="1" customWidth="1"/>
    <col min="14857" max="14857" width="3.109375" bestFit="1" customWidth="1"/>
    <col min="14858" max="14858" width="3.44140625" bestFit="1" customWidth="1"/>
    <col min="14859" max="14859" width="3.109375" bestFit="1" customWidth="1"/>
    <col min="15099" max="15099" width="17.109375" bestFit="1" customWidth="1"/>
    <col min="15100" max="15100" width="12.33203125" bestFit="1" customWidth="1"/>
    <col min="15101" max="15101" width="7.6640625" customWidth="1"/>
    <col min="15102" max="15102" width="13.88671875" bestFit="1" customWidth="1"/>
    <col min="15103" max="15103" width="8.33203125" bestFit="1" customWidth="1"/>
    <col min="15104" max="15104" width="10.5546875" customWidth="1"/>
    <col min="15105" max="15105" width="8.6640625" customWidth="1"/>
    <col min="15106" max="15106" width="15.44140625" customWidth="1"/>
    <col min="15107" max="15107" width="15.109375" customWidth="1"/>
    <col min="15108" max="15108" width="13.6640625" bestFit="1" customWidth="1"/>
    <col min="15109" max="15109" width="14.44140625" customWidth="1"/>
    <col min="15110" max="15110" width="26.109375" bestFit="1" customWidth="1"/>
    <col min="15111" max="15111" width="14.33203125" bestFit="1" customWidth="1"/>
    <col min="15112" max="15112" width="3.44140625" bestFit="1" customWidth="1"/>
    <col min="15113" max="15113" width="3.109375" bestFit="1" customWidth="1"/>
    <col min="15114" max="15114" width="3.44140625" bestFit="1" customWidth="1"/>
    <col min="15115" max="15115" width="3.109375" bestFit="1" customWidth="1"/>
    <col min="15355" max="15355" width="17.109375" bestFit="1" customWidth="1"/>
    <col min="15356" max="15356" width="12.33203125" bestFit="1" customWidth="1"/>
    <col min="15357" max="15357" width="7.6640625" customWidth="1"/>
    <col min="15358" max="15358" width="13.88671875" bestFit="1" customWidth="1"/>
    <col min="15359" max="15359" width="8.33203125" bestFit="1" customWidth="1"/>
    <col min="15360" max="15360" width="10.5546875" customWidth="1"/>
    <col min="15361" max="15361" width="8.6640625" customWidth="1"/>
    <col min="15362" max="15362" width="15.44140625" customWidth="1"/>
    <col min="15363" max="15363" width="15.109375" customWidth="1"/>
    <col min="15364" max="15364" width="13.6640625" bestFit="1" customWidth="1"/>
    <col min="15365" max="15365" width="14.44140625" customWidth="1"/>
    <col min="15366" max="15366" width="26.109375" bestFit="1" customWidth="1"/>
    <col min="15367" max="15367" width="14.33203125" bestFit="1" customWidth="1"/>
    <col min="15368" max="15368" width="3.44140625" bestFit="1" customWidth="1"/>
    <col min="15369" max="15369" width="3.109375" bestFit="1" customWidth="1"/>
    <col min="15370" max="15370" width="3.44140625" bestFit="1" customWidth="1"/>
    <col min="15371" max="15371" width="3.109375" bestFit="1" customWidth="1"/>
    <col min="15611" max="15611" width="17.109375" bestFit="1" customWidth="1"/>
    <col min="15612" max="15612" width="12.33203125" bestFit="1" customWidth="1"/>
    <col min="15613" max="15613" width="7.6640625" customWidth="1"/>
    <col min="15614" max="15614" width="13.88671875" bestFit="1" customWidth="1"/>
    <col min="15615" max="15615" width="8.33203125" bestFit="1" customWidth="1"/>
    <col min="15616" max="15616" width="10.5546875" customWidth="1"/>
    <col min="15617" max="15617" width="8.6640625" customWidth="1"/>
    <col min="15618" max="15618" width="15.44140625" customWidth="1"/>
    <col min="15619" max="15619" width="15.109375" customWidth="1"/>
    <col min="15620" max="15620" width="13.6640625" bestFit="1" customWidth="1"/>
    <col min="15621" max="15621" width="14.44140625" customWidth="1"/>
    <col min="15622" max="15622" width="26.109375" bestFit="1" customWidth="1"/>
    <col min="15623" max="15623" width="14.33203125" bestFit="1" customWidth="1"/>
    <col min="15624" max="15624" width="3.44140625" bestFit="1" customWidth="1"/>
    <col min="15625" max="15625" width="3.109375" bestFit="1" customWidth="1"/>
    <col min="15626" max="15626" width="3.44140625" bestFit="1" customWidth="1"/>
    <col min="15627" max="15627" width="3.109375" bestFit="1" customWidth="1"/>
    <col min="15867" max="15867" width="17.109375" bestFit="1" customWidth="1"/>
    <col min="15868" max="15868" width="12.33203125" bestFit="1" customWidth="1"/>
    <col min="15869" max="15869" width="7.6640625" customWidth="1"/>
    <col min="15870" max="15870" width="13.88671875" bestFit="1" customWidth="1"/>
    <col min="15871" max="15871" width="8.33203125" bestFit="1" customWidth="1"/>
    <col min="15872" max="15872" width="10.5546875" customWidth="1"/>
    <col min="15873" max="15873" width="8.6640625" customWidth="1"/>
    <col min="15874" max="15874" width="15.44140625" customWidth="1"/>
    <col min="15875" max="15875" width="15.109375" customWidth="1"/>
    <col min="15876" max="15876" width="13.6640625" bestFit="1" customWidth="1"/>
    <col min="15877" max="15877" width="14.44140625" customWidth="1"/>
    <col min="15878" max="15878" width="26.109375" bestFit="1" customWidth="1"/>
    <col min="15879" max="15879" width="14.33203125" bestFit="1" customWidth="1"/>
    <col min="15880" max="15880" width="3.44140625" bestFit="1" customWidth="1"/>
    <col min="15881" max="15881" width="3.109375" bestFit="1" customWidth="1"/>
    <col min="15882" max="15882" width="3.44140625" bestFit="1" customWidth="1"/>
    <col min="15883" max="15883" width="3.109375" bestFit="1" customWidth="1"/>
    <col min="16123" max="16123" width="17.109375" bestFit="1" customWidth="1"/>
    <col min="16124" max="16124" width="12.33203125" bestFit="1" customWidth="1"/>
    <col min="16125" max="16125" width="7.6640625" customWidth="1"/>
    <col min="16126" max="16126" width="13.88671875" bestFit="1" customWidth="1"/>
    <col min="16127" max="16127" width="8.33203125" bestFit="1" customWidth="1"/>
    <col min="16128" max="16128" width="10.5546875" customWidth="1"/>
    <col min="16129" max="16129" width="8.6640625" customWidth="1"/>
    <col min="16130" max="16130" width="15.44140625" customWidth="1"/>
    <col min="16131" max="16131" width="15.109375" customWidth="1"/>
    <col min="16132" max="16132" width="13.6640625" bestFit="1" customWidth="1"/>
    <col min="16133" max="16133" width="14.44140625" customWidth="1"/>
    <col min="16134" max="16134" width="26.109375" bestFit="1" customWidth="1"/>
    <col min="16135" max="16135" width="14.33203125" bestFit="1" customWidth="1"/>
    <col min="16136" max="16136" width="3.44140625" bestFit="1" customWidth="1"/>
    <col min="16137" max="16137" width="3.109375" bestFit="1" customWidth="1"/>
    <col min="16138" max="16138" width="3.44140625" bestFit="1" customWidth="1"/>
    <col min="16139" max="16139" width="3.109375" bestFit="1" customWidth="1"/>
  </cols>
  <sheetData>
    <row r="1" spans="1:11" ht="15.6" x14ac:dyDescent="0.3">
      <c r="A1" s="1" t="s">
        <v>0</v>
      </c>
      <c r="B1" s="2"/>
      <c r="C1" s="3"/>
      <c r="D1" s="3"/>
      <c r="E1" s="3"/>
      <c r="F1" s="3"/>
      <c r="G1" s="4"/>
      <c r="H1" s="3"/>
      <c r="I1" s="3"/>
      <c r="J1" s="3"/>
      <c r="K1" s="3"/>
    </row>
    <row r="2" spans="1:11" ht="15.6" x14ac:dyDescent="0.3">
      <c r="A2" s="5" t="s">
        <v>23</v>
      </c>
      <c r="B2" s="6"/>
      <c r="C2" s="7"/>
      <c r="D2" s="7"/>
      <c r="E2" s="7"/>
      <c r="F2" s="7"/>
      <c r="G2" s="8"/>
      <c r="H2" s="7"/>
      <c r="I2" s="7"/>
      <c r="J2" s="7"/>
      <c r="K2" s="7"/>
    </row>
    <row r="3" spans="1:11" ht="15.6" x14ac:dyDescent="0.3">
      <c r="A3" s="5" t="s">
        <v>1</v>
      </c>
      <c r="B3" s="6"/>
      <c r="C3" s="7"/>
      <c r="D3" s="7"/>
      <c r="E3" s="7"/>
      <c r="F3" s="7"/>
      <c r="G3" s="8"/>
      <c r="H3" s="7"/>
      <c r="I3" s="7"/>
      <c r="J3" s="7"/>
      <c r="K3" s="7"/>
    </row>
    <row r="4" spans="1:11" x14ac:dyDescent="0.3">
      <c r="A4" s="7"/>
      <c r="B4" s="9"/>
      <c r="C4" s="7"/>
      <c r="D4" s="7"/>
      <c r="E4" s="7"/>
      <c r="F4" s="7"/>
      <c r="G4" s="8"/>
      <c r="H4" s="7"/>
      <c r="I4" s="7"/>
      <c r="J4" s="7"/>
      <c r="K4" s="7"/>
    </row>
    <row r="5" spans="1:11" ht="17.399999999999999" x14ac:dyDescent="0.3">
      <c r="A5" s="10" t="s">
        <v>2</v>
      </c>
      <c r="B5" s="11"/>
      <c r="C5" s="10"/>
      <c r="D5" s="10"/>
      <c r="E5" s="10"/>
      <c r="F5" s="10"/>
      <c r="G5" s="12"/>
      <c r="H5" s="10"/>
      <c r="I5" s="7"/>
      <c r="J5" s="7"/>
      <c r="K5" s="7"/>
    </row>
    <row r="6" spans="1:11" x14ac:dyDescent="0.3">
      <c r="G6" s="14"/>
    </row>
    <row r="7" spans="1:11" ht="15" thickBot="1" x14ac:dyDescent="0.35">
      <c r="G7" s="14"/>
    </row>
    <row r="8" spans="1:11" ht="15" thickBot="1" x14ac:dyDescent="0.35">
      <c r="A8" s="15" t="s">
        <v>17</v>
      </c>
      <c r="B8" s="35"/>
      <c r="C8" s="36"/>
      <c r="D8" s="37"/>
      <c r="E8" s="37"/>
      <c r="F8" s="41"/>
      <c r="G8" s="38"/>
      <c r="H8" s="20"/>
      <c r="I8" s="20"/>
      <c r="J8" s="20"/>
      <c r="K8" s="20"/>
    </row>
    <row r="9" spans="1:11" x14ac:dyDescent="0.3">
      <c r="A9" s="21" t="s">
        <v>4</v>
      </c>
      <c r="B9" s="22" t="s">
        <v>5</v>
      </c>
      <c r="C9" s="39" t="s">
        <v>6</v>
      </c>
      <c r="D9" s="23" t="s">
        <v>7</v>
      </c>
      <c r="E9" s="23" t="s">
        <v>8</v>
      </c>
      <c r="F9" s="24" t="s">
        <v>9</v>
      </c>
      <c r="G9" s="25" t="s">
        <v>10</v>
      </c>
      <c r="H9" s="40" t="s">
        <v>11</v>
      </c>
      <c r="I9" s="40" t="s">
        <v>12</v>
      </c>
      <c r="J9" s="40" t="s">
        <v>13</v>
      </c>
      <c r="K9" s="23" t="s">
        <v>14</v>
      </c>
    </row>
    <row r="10" spans="1:11" x14ac:dyDescent="0.3">
      <c r="A10" s="27" t="s">
        <v>23</v>
      </c>
      <c r="B10" s="28">
        <v>45767</v>
      </c>
      <c r="C10" s="27">
        <v>2025</v>
      </c>
      <c r="D10" s="27" t="s">
        <v>24</v>
      </c>
      <c r="E10" s="27" t="s">
        <v>25</v>
      </c>
      <c r="F10" s="27"/>
      <c r="G10" s="29">
        <v>1</v>
      </c>
      <c r="H10" s="27" t="s">
        <v>26</v>
      </c>
      <c r="I10" s="30" t="s">
        <v>27</v>
      </c>
      <c r="J10" s="30" t="s">
        <v>28</v>
      </c>
      <c r="K10" s="31">
        <v>0</v>
      </c>
    </row>
    <row r="11" spans="1:11" x14ac:dyDescent="0.3">
      <c r="A11" s="27" t="s">
        <v>23</v>
      </c>
      <c r="B11" s="28">
        <v>45767</v>
      </c>
      <c r="C11" s="27">
        <v>2025</v>
      </c>
      <c r="D11" s="27" t="s">
        <v>24</v>
      </c>
      <c r="E11" s="27" t="s">
        <v>25</v>
      </c>
      <c r="F11" s="27" t="s">
        <v>15</v>
      </c>
      <c r="G11" s="29">
        <v>1</v>
      </c>
      <c r="H11" s="27" t="s">
        <v>29</v>
      </c>
      <c r="I11" s="30" t="s">
        <v>30</v>
      </c>
      <c r="J11" s="30" t="s">
        <v>31</v>
      </c>
      <c r="K11" s="31">
        <v>0</v>
      </c>
    </row>
    <row r="12" spans="1:11" x14ac:dyDescent="0.3">
      <c r="G12" s="14"/>
    </row>
    <row r="13" spans="1:11" ht="15" thickBot="1" x14ac:dyDescent="0.35">
      <c r="G13" s="14"/>
    </row>
    <row r="14" spans="1:11" ht="15" thickBot="1" x14ac:dyDescent="0.35">
      <c r="A14" s="15" t="s">
        <v>18</v>
      </c>
      <c r="B14" s="35"/>
      <c r="C14" s="42"/>
      <c r="D14" s="36"/>
      <c r="E14" s="36"/>
      <c r="F14" s="37"/>
      <c r="G14" s="38"/>
      <c r="H14" s="20"/>
      <c r="I14" s="20"/>
      <c r="J14" s="20"/>
      <c r="K14" s="20"/>
    </row>
    <row r="15" spans="1:11" x14ac:dyDescent="0.3">
      <c r="A15" s="21" t="s">
        <v>4</v>
      </c>
      <c r="B15" s="22" t="s">
        <v>5</v>
      </c>
      <c r="C15" s="39" t="s">
        <v>6</v>
      </c>
      <c r="D15" s="23" t="s">
        <v>7</v>
      </c>
      <c r="E15" s="23" t="s">
        <v>8</v>
      </c>
      <c r="F15" s="24" t="s">
        <v>9</v>
      </c>
      <c r="G15" s="25" t="s">
        <v>10</v>
      </c>
      <c r="H15" s="40" t="s">
        <v>11</v>
      </c>
      <c r="I15" s="40" t="s">
        <v>12</v>
      </c>
      <c r="J15" s="40" t="s">
        <v>13</v>
      </c>
      <c r="K15" s="23" t="s">
        <v>14</v>
      </c>
    </row>
    <row r="16" spans="1:11" x14ac:dyDescent="0.3">
      <c r="A16" s="27" t="s">
        <v>23</v>
      </c>
      <c r="B16" s="28">
        <v>45767</v>
      </c>
      <c r="C16" s="27">
        <v>2025</v>
      </c>
      <c r="D16" s="27" t="s">
        <v>24</v>
      </c>
      <c r="E16" s="27" t="s">
        <v>32</v>
      </c>
      <c r="F16" s="27"/>
      <c r="G16" s="29">
        <v>1</v>
      </c>
      <c r="H16" s="27" t="s">
        <v>33</v>
      </c>
      <c r="I16" s="30" t="s">
        <v>34</v>
      </c>
      <c r="J16" s="30" t="s">
        <v>28</v>
      </c>
      <c r="K16" s="3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64AD3-9309-4857-81F0-6BA9C7F80B5E}">
  <dimension ref="A1:O23"/>
  <sheetViews>
    <sheetView workbookViewId="0">
      <selection sqref="A1:A5"/>
    </sheetView>
  </sheetViews>
  <sheetFormatPr defaultRowHeight="14.4" x14ac:dyDescent="0.3"/>
  <cols>
    <col min="1" max="1" width="17.77734375" bestFit="1" customWidth="1"/>
    <col min="2" max="2" width="9.109375" style="13" bestFit="1" customWidth="1"/>
    <col min="3" max="3" width="5" bestFit="1" customWidth="1"/>
    <col min="4" max="4" width="10.77734375" bestFit="1" customWidth="1"/>
    <col min="5" max="6" width="8.5546875" bestFit="1" customWidth="1"/>
    <col min="7" max="7" width="6.21875" bestFit="1" customWidth="1"/>
    <col min="8" max="8" width="12.88671875" bestFit="1" customWidth="1"/>
    <col min="9" max="9" width="12.6640625" bestFit="1" customWidth="1"/>
    <col min="10" max="10" width="10.44140625" bestFit="1" customWidth="1"/>
    <col min="11" max="11" width="13.21875" bestFit="1" customWidth="1"/>
    <col min="250" max="250" width="17.109375" bestFit="1" customWidth="1"/>
    <col min="251" max="251" width="12.33203125" bestFit="1" customWidth="1"/>
    <col min="252" max="252" width="7.6640625" customWidth="1"/>
    <col min="253" max="253" width="13.88671875" bestFit="1" customWidth="1"/>
    <col min="254" max="254" width="8.33203125" bestFit="1" customWidth="1"/>
    <col min="255" max="255" width="10.5546875" customWidth="1"/>
    <col min="256" max="256" width="8.6640625" customWidth="1"/>
    <col min="257" max="257" width="15.44140625" customWidth="1"/>
    <col min="258" max="258" width="15.109375" customWidth="1"/>
    <col min="259" max="259" width="13.6640625" bestFit="1" customWidth="1"/>
    <col min="260" max="260" width="14.44140625" customWidth="1"/>
    <col min="261" max="261" width="26.109375" bestFit="1" customWidth="1"/>
    <col min="262" max="262" width="14.33203125" bestFit="1" customWidth="1"/>
    <col min="263" max="263" width="3.44140625" bestFit="1" customWidth="1"/>
    <col min="264" max="264" width="3.109375" bestFit="1" customWidth="1"/>
    <col min="265" max="265" width="3.44140625" bestFit="1" customWidth="1"/>
    <col min="266" max="266" width="3.109375" bestFit="1" customWidth="1"/>
    <col min="506" max="506" width="17.109375" bestFit="1" customWidth="1"/>
    <col min="507" max="507" width="12.33203125" bestFit="1" customWidth="1"/>
    <col min="508" max="508" width="7.6640625" customWidth="1"/>
    <col min="509" max="509" width="13.88671875" bestFit="1" customWidth="1"/>
    <col min="510" max="510" width="8.33203125" bestFit="1" customWidth="1"/>
    <col min="511" max="511" width="10.5546875" customWidth="1"/>
    <col min="512" max="512" width="8.6640625" customWidth="1"/>
    <col min="513" max="513" width="15.44140625" customWidth="1"/>
    <col min="514" max="514" width="15.109375" customWidth="1"/>
    <col min="515" max="515" width="13.6640625" bestFit="1" customWidth="1"/>
    <col min="516" max="516" width="14.44140625" customWidth="1"/>
    <col min="517" max="517" width="26.109375" bestFit="1" customWidth="1"/>
    <col min="518" max="518" width="14.33203125" bestFit="1" customWidth="1"/>
    <col min="519" max="519" width="3.44140625" bestFit="1" customWidth="1"/>
    <col min="520" max="520" width="3.109375" bestFit="1" customWidth="1"/>
    <col min="521" max="521" width="3.44140625" bestFit="1" customWidth="1"/>
    <col min="522" max="522" width="3.109375" bestFit="1" customWidth="1"/>
    <col min="762" max="762" width="17.109375" bestFit="1" customWidth="1"/>
    <col min="763" max="763" width="12.33203125" bestFit="1" customWidth="1"/>
    <col min="764" max="764" width="7.6640625" customWidth="1"/>
    <col min="765" max="765" width="13.88671875" bestFit="1" customWidth="1"/>
    <col min="766" max="766" width="8.33203125" bestFit="1" customWidth="1"/>
    <col min="767" max="767" width="10.5546875" customWidth="1"/>
    <col min="768" max="768" width="8.6640625" customWidth="1"/>
    <col min="769" max="769" width="15.44140625" customWidth="1"/>
    <col min="770" max="770" width="15.109375" customWidth="1"/>
    <col min="771" max="771" width="13.6640625" bestFit="1" customWidth="1"/>
    <col min="772" max="772" width="14.44140625" customWidth="1"/>
    <col min="773" max="773" width="26.109375" bestFit="1" customWidth="1"/>
    <col min="774" max="774" width="14.33203125" bestFit="1" customWidth="1"/>
    <col min="775" max="775" width="3.44140625" bestFit="1" customWidth="1"/>
    <col min="776" max="776" width="3.109375" bestFit="1" customWidth="1"/>
    <col min="777" max="777" width="3.44140625" bestFit="1" customWidth="1"/>
    <col min="778" max="778" width="3.109375" bestFit="1" customWidth="1"/>
    <col min="1018" max="1018" width="17.109375" bestFit="1" customWidth="1"/>
    <col min="1019" max="1019" width="12.33203125" bestFit="1" customWidth="1"/>
    <col min="1020" max="1020" width="7.6640625" customWidth="1"/>
    <col min="1021" max="1021" width="13.88671875" bestFit="1" customWidth="1"/>
    <col min="1022" max="1022" width="8.33203125" bestFit="1" customWidth="1"/>
    <col min="1023" max="1023" width="10.5546875" customWidth="1"/>
    <col min="1024" max="1024" width="8.6640625" customWidth="1"/>
    <col min="1025" max="1025" width="15.44140625" customWidth="1"/>
    <col min="1026" max="1026" width="15.109375" customWidth="1"/>
    <col min="1027" max="1027" width="13.6640625" bestFit="1" customWidth="1"/>
    <col min="1028" max="1028" width="14.44140625" customWidth="1"/>
    <col min="1029" max="1029" width="26.109375" bestFit="1" customWidth="1"/>
    <col min="1030" max="1030" width="14.33203125" bestFit="1" customWidth="1"/>
    <col min="1031" max="1031" width="3.44140625" bestFit="1" customWidth="1"/>
    <col min="1032" max="1032" width="3.109375" bestFit="1" customWidth="1"/>
    <col min="1033" max="1033" width="3.44140625" bestFit="1" customWidth="1"/>
    <col min="1034" max="1034" width="3.109375" bestFit="1" customWidth="1"/>
    <col min="1274" max="1274" width="17.109375" bestFit="1" customWidth="1"/>
    <col min="1275" max="1275" width="12.33203125" bestFit="1" customWidth="1"/>
    <col min="1276" max="1276" width="7.6640625" customWidth="1"/>
    <col min="1277" max="1277" width="13.88671875" bestFit="1" customWidth="1"/>
    <col min="1278" max="1278" width="8.33203125" bestFit="1" customWidth="1"/>
    <col min="1279" max="1279" width="10.5546875" customWidth="1"/>
    <col min="1280" max="1280" width="8.6640625" customWidth="1"/>
    <col min="1281" max="1281" width="15.44140625" customWidth="1"/>
    <col min="1282" max="1282" width="15.109375" customWidth="1"/>
    <col min="1283" max="1283" width="13.6640625" bestFit="1" customWidth="1"/>
    <col min="1284" max="1284" width="14.44140625" customWidth="1"/>
    <col min="1285" max="1285" width="26.109375" bestFit="1" customWidth="1"/>
    <col min="1286" max="1286" width="14.33203125" bestFit="1" customWidth="1"/>
    <col min="1287" max="1287" width="3.44140625" bestFit="1" customWidth="1"/>
    <col min="1288" max="1288" width="3.109375" bestFit="1" customWidth="1"/>
    <col min="1289" max="1289" width="3.44140625" bestFit="1" customWidth="1"/>
    <col min="1290" max="1290" width="3.109375" bestFit="1" customWidth="1"/>
    <col min="1530" max="1530" width="17.109375" bestFit="1" customWidth="1"/>
    <col min="1531" max="1531" width="12.33203125" bestFit="1" customWidth="1"/>
    <col min="1532" max="1532" width="7.6640625" customWidth="1"/>
    <col min="1533" max="1533" width="13.88671875" bestFit="1" customWidth="1"/>
    <col min="1534" max="1534" width="8.33203125" bestFit="1" customWidth="1"/>
    <col min="1535" max="1535" width="10.5546875" customWidth="1"/>
    <col min="1536" max="1536" width="8.6640625" customWidth="1"/>
    <col min="1537" max="1537" width="15.44140625" customWidth="1"/>
    <col min="1538" max="1538" width="15.109375" customWidth="1"/>
    <col min="1539" max="1539" width="13.6640625" bestFit="1" customWidth="1"/>
    <col min="1540" max="1540" width="14.44140625" customWidth="1"/>
    <col min="1541" max="1541" width="26.109375" bestFit="1" customWidth="1"/>
    <col min="1542" max="1542" width="14.33203125" bestFit="1" customWidth="1"/>
    <col min="1543" max="1543" width="3.44140625" bestFit="1" customWidth="1"/>
    <col min="1544" max="1544" width="3.109375" bestFit="1" customWidth="1"/>
    <col min="1545" max="1545" width="3.44140625" bestFit="1" customWidth="1"/>
    <col min="1546" max="1546" width="3.109375" bestFit="1" customWidth="1"/>
    <col min="1786" max="1786" width="17.109375" bestFit="1" customWidth="1"/>
    <col min="1787" max="1787" width="12.33203125" bestFit="1" customWidth="1"/>
    <col min="1788" max="1788" width="7.6640625" customWidth="1"/>
    <col min="1789" max="1789" width="13.88671875" bestFit="1" customWidth="1"/>
    <col min="1790" max="1790" width="8.33203125" bestFit="1" customWidth="1"/>
    <col min="1791" max="1791" width="10.5546875" customWidth="1"/>
    <col min="1792" max="1792" width="8.6640625" customWidth="1"/>
    <col min="1793" max="1793" width="15.44140625" customWidth="1"/>
    <col min="1794" max="1794" width="15.109375" customWidth="1"/>
    <col min="1795" max="1795" width="13.6640625" bestFit="1" customWidth="1"/>
    <col min="1796" max="1796" width="14.44140625" customWidth="1"/>
    <col min="1797" max="1797" width="26.109375" bestFit="1" customWidth="1"/>
    <col min="1798" max="1798" width="14.33203125" bestFit="1" customWidth="1"/>
    <col min="1799" max="1799" width="3.44140625" bestFit="1" customWidth="1"/>
    <col min="1800" max="1800" width="3.109375" bestFit="1" customWidth="1"/>
    <col min="1801" max="1801" width="3.44140625" bestFit="1" customWidth="1"/>
    <col min="1802" max="1802" width="3.109375" bestFit="1" customWidth="1"/>
    <col min="2042" max="2042" width="17.109375" bestFit="1" customWidth="1"/>
    <col min="2043" max="2043" width="12.33203125" bestFit="1" customWidth="1"/>
    <col min="2044" max="2044" width="7.6640625" customWidth="1"/>
    <col min="2045" max="2045" width="13.88671875" bestFit="1" customWidth="1"/>
    <col min="2046" max="2046" width="8.33203125" bestFit="1" customWidth="1"/>
    <col min="2047" max="2047" width="10.5546875" customWidth="1"/>
    <col min="2048" max="2048" width="8.6640625" customWidth="1"/>
    <col min="2049" max="2049" width="15.44140625" customWidth="1"/>
    <col min="2050" max="2050" width="15.109375" customWidth="1"/>
    <col min="2051" max="2051" width="13.6640625" bestFit="1" customWidth="1"/>
    <col min="2052" max="2052" width="14.44140625" customWidth="1"/>
    <col min="2053" max="2053" width="26.109375" bestFit="1" customWidth="1"/>
    <col min="2054" max="2054" width="14.33203125" bestFit="1" customWidth="1"/>
    <col min="2055" max="2055" width="3.44140625" bestFit="1" customWidth="1"/>
    <col min="2056" max="2056" width="3.109375" bestFit="1" customWidth="1"/>
    <col min="2057" max="2057" width="3.44140625" bestFit="1" customWidth="1"/>
    <col min="2058" max="2058" width="3.109375" bestFit="1" customWidth="1"/>
    <col min="2298" max="2298" width="17.109375" bestFit="1" customWidth="1"/>
    <col min="2299" max="2299" width="12.33203125" bestFit="1" customWidth="1"/>
    <col min="2300" max="2300" width="7.6640625" customWidth="1"/>
    <col min="2301" max="2301" width="13.88671875" bestFit="1" customWidth="1"/>
    <col min="2302" max="2302" width="8.33203125" bestFit="1" customWidth="1"/>
    <col min="2303" max="2303" width="10.5546875" customWidth="1"/>
    <col min="2304" max="2304" width="8.6640625" customWidth="1"/>
    <col min="2305" max="2305" width="15.44140625" customWidth="1"/>
    <col min="2306" max="2306" width="15.109375" customWidth="1"/>
    <col min="2307" max="2307" width="13.6640625" bestFit="1" customWidth="1"/>
    <col min="2308" max="2308" width="14.44140625" customWidth="1"/>
    <col min="2309" max="2309" width="26.109375" bestFit="1" customWidth="1"/>
    <col min="2310" max="2310" width="14.33203125" bestFit="1" customWidth="1"/>
    <col min="2311" max="2311" width="3.44140625" bestFit="1" customWidth="1"/>
    <col min="2312" max="2312" width="3.109375" bestFit="1" customWidth="1"/>
    <col min="2313" max="2313" width="3.44140625" bestFit="1" customWidth="1"/>
    <col min="2314" max="2314" width="3.109375" bestFit="1" customWidth="1"/>
    <col min="2554" max="2554" width="17.109375" bestFit="1" customWidth="1"/>
    <col min="2555" max="2555" width="12.33203125" bestFit="1" customWidth="1"/>
    <col min="2556" max="2556" width="7.6640625" customWidth="1"/>
    <col min="2557" max="2557" width="13.88671875" bestFit="1" customWidth="1"/>
    <col min="2558" max="2558" width="8.33203125" bestFit="1" customWidth="1"/>
    <col min="2559" max="2559" width="10.5546875" customWidth="1"/>
    <col min="2560" max="2560" width="8.6640625" customWidth="1"/>
    <col min="2561" max="2561" width="15.44140625" customWidth="1"/>
    <col min="2562" max="2562" width="15.109375" customWidth="1"/>
    <col min="2563" max="2563" width="13.6640625" bestFit="1" customWidth="1"/>
    <col min="2564" max="2564" width="14.44140625" customWidth="1"/>
    <col min="2565" max="2565" width="26.109375" bestFit="1" customWidth="1"/>
    <col min="2566" max="2566" width="14.33203125" bestFit="1" customWidth="1"/>
    <col min="2567" max="2567" width="3.44140625" bestFit="1" customWidth="1"/>
    <col min="2568" max="2568" width="3.109375" bestFit="1" customWidth="1"/>
    <col min="2569" max="2569" width="3.44140625" bestFit="1" customWidth="1"/>
    <col min="2570" max="2570" width="3.109375" bestFit="1" customWidth="1"/>
    <col min="2810" max="2810" width="17.109375" bestFit="1" customWidth="1"/>
    <col min="2811" max="2811" width="12.33203125" bestFit="1" customWidth="1"/>
    <col min="2812" max="2812" width="7.6640625" customWidth="1"/>
    <col min="2813" max="2813" width="13.88671875" bestFit="1" customWidth="1"/>
    <col min="2814" max="2814" width="8.33203125" bestFit="1" customWidth="1"/>
    <col min="2815" max="2815" width="10.5546875" customWidth="1"/>
    <col min="2816" max="2816" width="8.6640625" customWidth="1"/>
    <col min="2817" max="2817" width="15.44140625" customWidth="1"/>
    <col min="2818" max="2818" width="15.109375" customWidth="1"/>
    <col min="2819" max="2819" width="13.6640625" bestFit="1" customWidth="1"/>
    <col min="2820" max="2820" width="14.44140625" customWidth="1"/>
    <col min="2821" max="2821" width="26.109375" bestFit="1" customWidth="1"/>
    <col min="2822" max="2822" width="14.33203125" bestFit="1" customWidth="1"/>
    <col min="2823" max="2823" width="3.44140625" bestFit="1" customWidth="1"/>
    <col min="2824" max="2824" width="3.109375" bestFit="1" customWidth="1"/>
    <col min="2825" max="2825" width="3.44140625" bestFit="1" customWidth="1"/>
    <col min="2826" max="2826" width="3.109375" bestFit="1" customWidth="1"/>
    <col min="3066" max="3066" width="17.109375" bestFit="1" customWidth="1"/>
    <col min="3067" max="3067" width="12.33203125" bestFit="1" customWidth="1"/>
    <col min="3068" max="3068" width="7.6640625" customWidth="1"/>
    <col min="3069" max="3069" width="13.88671875" bestFit="1" customWidth="1"/>
    <col min="3070" max="3070" width="8.33203125" bestFit="1" customWidth="1"/>
    <col min="3071" max="3071" width="10.5546875" customWidth="1"/>
    <col min="3072" max="3072" width="8.6640625" customWidth="1"/>
    <col min="3073" max="3073" width="15.44140625" customWidth="1"/>
    <col min="3074" max="3074" width="15.109375" customWidth="1"/>
    <col min="3075" max="3075" width="13.6640625" bestFit="1" customWidth="1"/>
    <col min="3076" max="3076" width="14.44140625" customWidth="1"/>
    <col min="3077" max="3077" width="26.109375" bestFit="1" customWidth="1"/>
    <col min="3078" max="3078" width="14.33203125" bestFit="1" customWidth="1"/>
    <col min="3079" max="3079" width="3.44140625" bestFit="1" customWidth="1"/>
    <col min="3080" max="3080" width="3.109375" bestFit="1" customWidth="1"/>
    <col min="3081" max="3081" width="3.44140625" bestFit="1" customWidth="1"/>
    <col min="3082" max="3082" width="3.109375" bestFit="1" customWidth="1"/>
    <col min="3322" max="3322" width="17.109375" bestFit="1" customWidth="1"/>
    <col min="3323" max="3323" width="12.33203125" bestFit="1" customWidth="1"/>
    <col min="3324" max="3324" width="7.6640625" customWidth="1"/>
    <col min="3325" max="3325" width="13.88671875" bestFit="1" customWidth="1"/>
    <col min="3326" max="3326" width="8.33203125" bestFit="1" customWidth="1"/>
    <col min="3327" max="3327" width="10.5546875" customWidth="1"/>
    <col min="3328" max="3328" width="8.6640625" customWidth="1"/>
    <col min="3329" max="3329" width="15.44140625" customWidth="1"/>
    <col min="3330" max="3330" width="15.109375" customWidth="1"/>
    <col min="3331" max="3331" width="13.6640625" bestFit="1" customWidth="1"/>
    <col min="3332" max="3332" width="14.44140625" customWidth="1"/>
    <col min="3333" max="3333" width="26.109375" bestFit="1" customWidth="1"/>
    <col min="3334" max="3334" width="14.33203125" bestFit="1" customWidth="1"/>
    <col min="3335" max="3335" width="3.44140625" bestFit="1" customWidth="1"/>
    <col min="3336" max="3336" width="3.109375" bestFit="1" customWidth="1"/>
    <col min="3337" max="3337" width="3.44140625" bestFit="1" customWidth="1"/>
    <col min="3338" max="3338" width="3.109375" bestFit="1" customWidth="1"/>
    <col min="3578" max="3578" width="17.109375" bestFit="1" customWidth="1"/>
    <col min="3579" max="3579" width="12.33203125" bestFit="1" customWidth="1"/>
    <col min="3580" max="3580" width="7.6640625" customWidth="1"/>
    <col min="3581" max="3581" width="13.88671875" bestFit="1" customWidth="1"/>
    <col min="3582" max="3582" width="8.33203125" bestFit="1" customWidth="1"/>
    <col min="3583" max="3583" width="10.5546875" customWidth="1"/>
    <col min="3584" max="3584" width="8.6640625" customWidth="1"/>
    <col min="3585" max="3585" width="15.44140625" customWidth="1"/>
    <col min="3586" max="3586" width="15.109375" customWidth="1"/>
    <col min="3587" max="3587" width="13.6640625" bestFit="1" customWidth="1"/>
    <col min="3588" max="3588" width="14.44140625" customWidth="1"/>
    <col min="3589" max="3589" width="26.109375" bestFit="1" customWidth="1"/>
    <col min="3590" max="3590" width="14.33203125" bestFit="1" customWidth="1"/>
    <col min="3591" max="3591" width="3.44140625" bestFit="1" customWidth="1"/>
    <col min="3592" max="3592" width="3.109375" bestFit="1" customWidth="1"/>
    <col min="3593" max="3593" width="3.44140625" bestFit="1" customWidth="1"/>
    <col min="3594" max="3594" width="3.109375" bestFit="1" customWidth="1"/>
    <col min="3834" max="3834" width="17.109375" bestFit="1" customWidth="1"/>
    <col min="3835" max="3835" width="12.33203125" bestFit="1" customWidth="1"/>
    <col min="3836" max="3836" width="7.6640625" customWidth="1"/>
    <col min="3837" max="3837" width="13.88671875" bestFit="1" customWidth="1"/>
    <col min="3838" max="3838" width="8.33203125" bestFit="1" customWidth="1"/>
    <col min="3839" max="3839" width="10.5546875" customWidth="1"/>
    <col min="3840" max="3840" width="8.6640625" customWidth="1"/>
    <col min="3841" max="3841" width="15.44140625" customWidth="1"/>
    <col min="3842" max="3842" width="15.109375" customWidth="1"/>
    <col min="3843" max="3843" width="13.6640625" bestFit="1" customWidth="1"/>
    <col min="3844" max="3844" width="14.44140625" customWidth="1"/>
    <col min="3845" max="3845" width="26.109375" bestFit="1" customWidth="1"/>
    <col min="3846" max="3846" width="14.33203125" bestFit="1" customWidth="1"/>
    <col min="3847" max="3847" width="3.44140625" bestFit="1" customWidth="1"/>
    <col min="3848" max="3848" width="3.109375" bestFit="1" customWidth="1"/>
    <col min="3849" max="3849" width="3.44140625" bestFit="1" customWidth="1"/>
    <col min="3850" max="3850" width="3.109375" bestFit="1" customWidth="1"/>
    <col min="4090" max="4090" width="17.109375" bestFit="1" customWidth="1"/>
    <col min="4091" max="4091" width="12.33203125" bestFit="1" customWidth="1"/>
    <col min="4092" max="4092" width="7.6640625" customWidth="1"/>
    <col min="4093" max="4093" width="13.88671875" bestFit="1" customWidth="1"/>
    <col min="4094" max="4094" width="8.33203125" bestFit="1" customWidth="1"/>
    <col min="4095" max="4095" width="10.5546875" customWidth="1"/>
    <col min="4096" max="4096" width="8.6640625" customWidth="1"/>
    <col min="4097" max="4097" width="15.44140625" customWidth="1"/>
    <col min="4098" max="4098" width="15.109375" customWidth="1"/>
    <col min="4099" max="4099" width="13.6640625" bestFit="1" customWidth="1"/>
    <col min="4100" max="4100" width="14.44140625" customWidth="1"/>
    <col min="4101" max="4101" width="26.109375" bestFit="1" customWidth="1"/>
    <col min="4102" max="4102" width="14.33203125" bestFit="1" customWidth="1"/>
    <col min="4103" max="4103" width="3.44140625" bestFit="1" customWidth="1"/>
    <col min="4104" max="4104" width="3.109375" bestFit="1" customWidth="1"/>
    <col min="4105" max="4105" width="3.44140625" bestFit="1" customWidth="1"/>
    <col min="4106" max="4106" width="3.109375" bestFit="1" customWidth="1"/>
    <col min="4346" max="4346" width="17.109375" bestFit="1" customWidth="1"/>
    <col min="4347" max="4347" width="12.33203125" bestFit="1" customWidth="1"/>
    <col min="4348" max="4348" width="7.6640625" customWidth="1"/>
    <col min="4349" max="4349" width="13.88671875" bestFit="1" customWidth="1"/>
    <col min="4350" max="4350" width="8.33203125" bestFit="1" customWidth="1"/>
    <col min="4351" max="4351" width="10.5546875" customWidth="1"/>
    <col min="4352" max="4352" width="8.6640625" customWidth="1"/>
    <col min="4353" max="4353" width="15.44140625" customWidth="1"/>
    <col min="4354" max="4354" width="15.109375" customWidth="1"/>
    <col min="4355" max="4355" width="13.6640625" bestFit="1" customWidth="1"/>
    <col min="4356" max="4356" width="14.44140625" customWidth="1"/>
    <col min="4357" max="4357" width="26.109375" bestFit="1" customWidth="1"/>
    <col min="4358" max="4358" width="14.33203125" bestFit="1" customWidth="1"/>
    <col min="4359" max="4359" width="3.44140625" bestFit="1" customWidth="1"/>
    <col min="4360" max="4360" width="3.109375" bestFit="1" customWidth="1"/>
    <col min="4361" max="4361" width="3.44140625" bestFit="1" customWidth="1"/>
    <col min="4362" max="4362" width="3.109375" bestFit="1" customWidth="1"/>
    <col min="4602" max="4602" width="17.109375" bestFit="1" customWidth="1"/>
    <col min="4603" max="4603" width="12.33203125" bestFit="1" customWidth="1"/>
    <col min="4604" max="4604" width="7.6640625" customWidth="1"/>
    <col min="4605" max="4605" width="13.88671875" bestFit="1" customWidth="1"/>
    <col min="4606" max="4606" width="8.33203125" bestFit="1" customWidth="1"/>
    <col min="4607" max="4607" width="10.5546875" customWidth="1"/>
    <col min="4608" max="4608" width="8.6640625" customWidth="1"/>
    <col min="4609" max="4609" width="15.44140625" customWidth="1"/>
    <col min="4610" max="4610" width="15.109375" customWidth="1"/>
    <col min="4611" max="4611" width="13.6640625" bestFit="1" customWidth="1"/>
    <col min="4612" max="4612" width="14.44140625" customWidth="1"/>
    <col min="4613" max="4613" width="26.109375" bestFit="1" customWidth="1"/>
    <col min="4614" max="4614" width="14.33203125" bestFit="1" customWidth="1"/>
    <col min="4615" max="4615" width="3.44140625" bestFit="1" customWidth="1"/>
    <col min="4616" max="4616" width="3.109375" bestFit="1" customWidth="1"/>
    <col min="4617" max="4617" width="3.44140625" bestFit="1" customWidth="1"/>
    <col min="4618" max="4618" width="3.109375" bestFit="1" customWidth="1"/>
    <col min="4858" max="4858" width="17.109375" bestFit="1" customWidth="1"/>
    <col min="4859" max="4859" width="12.33203125" bestFit="1" customWidth="1"/>
    <col min="4860" max="4860" width="7.6640625" customWidth="1"/>
    <col min="4861" max="4861" width="13.88671875" bestFit="1" customWidth="1"/>
    <col min="4862" max="4862" width="8.33203125" bestFit="1" customWidth="1"/>
    <col min="4863" max="4863" width="10.5546875" customWidth="1"/>
    <col min="4864" max="4864" width="8.6640625" customWidth="1"/>
    <col min="4865" max="4865" width="15.44140625" customWidth="1"/>
    <col min="4866" max="4866" width="15.109375" customWidth="1"/>
    <col min="4867" max="4867" width="13.6640625" bestFit="1" customWidth="1"/>
    <col min="4868" max="4868" width="14.44140625" customWidth="1"/>
    <col min="4869" max="4869" width="26.109375" bestFit="1" customWidth="1"/>
    <col min="4870" max="4870" width="14.33203125" bestFit="1" customWidth="1"/>
    <col min="4871" max="4871" width="3.44140625" bestFit="1" customWidth="1"/>
    <col min="4872" max="4872" width="3.109375" bestFit="1" customWidth="1"/>
    <col min="4873" max="4873" width="3.44140625" bestFit="1" customWidth="1"/>
    <col min="4874" max="4874" width="3.109375" bestFit="1" customWidth="1"/>
    <col min="5114" max="5114" width="17.109375" bestFit="1" customWidth="1"/>
    <col min="5115" max="5115" width="12.33203125" bestFit="1" customWidth="1"/>
    <col min="5116" max="5116" width="7.6640625" customWidth="1"/>
    <col min="5117" max="5117" width="13.88671875" bestFit="1" customWidth="1"/>
    <col min="5118" max="5118" width="8.33203125" bestFit="1" customWidth="1"/>
    <col min="5119" max="5119" width="10.5546875" customWidth="1"/>
    <col min="5120" max="5120" width="8.6640625" customWidth="1"/>
    <col min="5121" max="5121" width="15.44140625" customWidth="1"/>
    <col min="5122" max="5122" width="15.109375" customWidth="1"/>
    <col min="5123" max="5123" width="13.6640625" bestFit="1" customWidth="1"/>
    <col min="5124" max="5124" width="14.44140625" customWidth="1"/>
    <col min="5125" max="5125" width="26.109375" bestFit="1" customWidth="1"/>
    <col min="5126" max="5126" width="14.33203125" bestFit="1" customWidth="1"/>
    <col min="5127" max="5127" width="3.44140625" bestFit="1" customWidth="1"/>
    <col min="5128" max="5128" width="3.109375" bestFit="1" customWidth="1"/>
    <col min="5129" max="5129" width="3.44140625" bestFit="1" customWidth="1"/>
    <col min="5130" max="5130" width="3.109375" bestFit="1" customWidth="1"/>
    <col min="5370" max="5370" width="17.109375" bestFit="1" customWidth="1"/>
    <col min="5371" max="5371" width="12.33203125" bestFit="1" customWidth="1"/>
    <col min="5372" max="5372" width="7.6640625" customWidth="1"/>
    <col min="5373" max="5373" width="13.88671875" bestFit="1" customWidth="1"/>
    <col min="5374" max="5374" width="8.33203125" bestFit="1" customWidth="1"/>
    <col min="5375" max="5375" width="10.5546875" customWidth="1"/>
    <col min="5376" max="5376" width="8.6640625" customWidth="1"/>
    <col min="5377" max="5377" width="15.44140625" customWidth="1"/>
    <col min="5378" max="5378" width="15.109375" customWidth="1"/>
    <col min="5379" max="5379" width="13.6640625" bestFit="1" customWidth="1"/>
    <col min="5380" max="5380" width="14.44140625" customWidth="1"/>
    <col min="5381" max="5381" width="26.109375" bestFit="1" customWidth="1"/>
    <col min="5382" max="5382" width="14.33203125" bestFit="1" customWidth="1"/>
    <col min="5383" max="5383" width="3.44140625" bestFit="1" customWidth="1"/>
    <col min="5384" max="5384" width="3.109375" bestFit="1" customWidth="1"/>
    <col min="5385" max="5385" width="3.44140625" bestFit="1" customWidth="1"/>
    <col min="5386" max="5386" width="3.109375" bestFit="1" customWidth="1"/>
    <col min="5626" max="5626" width="17.109375" bestFit="1" customWidth="1"/>
    <col min="5627" max="5627" width="12.33203125" bestFit="1" customWidth="1"/>
    <col min="5628" max="5628" width="7.6640625" customWidth="1"/>
    <col min="5629" max="5629" width="13.88671875" bestFit="1" customWidth="1"/>
    <col min="5630" max="5630" width="8.33203125" bestFit="1" customWidth="1"/>
    <col min="5631" max="5631" width="10.5546875" customWidth="1"/>
    <col min="5632" max="5632" width="8.6640625" customWidth="1"/>
    <col min="5633" max="5633" width="15.44140625" customWidth="1"/>
    <col min="5634" max="5634" width="15.109375" customWidth="1"/>
    <col min="5635" max="5635" width="13.6640625" bestFit="1" customWidth="1"/>
    <col min="5636" max="5636" width="14.44140625" customWidth="1"/>
    <col min="5637" max="5637" width="26.109375" bestFit="1" customWidth="1"/>
    <col min="5638" max="5638" width="14.33203125" bestFit="1" customWidth="1"/>
    <col min="5639" max="5639" width="3.44140625" bestFit="1" customWidth="1"/>
    <col min="5640" max="5640" width="3.109375" bestFit="1" customWidth="1"/>
    <col min="5641" max="5641" width="3.44140625" bestFit="1" customWidth="1"/>
    <col min="5642" max="5642" width="3.109375" bestFit="1" customWidth="1"/>
    <col min="5882" max="5882" width="17.109375" bestFit="1" customWidth="1"/>
    <col min="5883" max="5883" width="12.33203125" bestFit="1" customWidth="1"/>
    <col min="5884" max="5884" width="7.6640625" customWidth="1"/>
    <col min="5885" max="5885" width="13.88671875" bestFit="1" customWidth="1"/>
    <col min="5886" max="5886" width="8.33203125" bestFit="1" customWidth="1"/>
    <col min="5887" max="5887" width="10.5546875" customWidth="1"/>
    <col min="5888" max="5888" width="8.6640625" customWidth="1"/>
    <col min="5889" max="5889" width="15.44140625" customWidth="1"/>
    <col min="5890" max="5890" width="15.109375" customWidth="1"/>
    <col min="5891" max="5891" width="13.6640625" bestFit="1" customWidth="1"/>
    <col min="5892" max="5892" width="14.44140625" customWidth="1"/>
    <col min="5893" max="5893" width="26.109375" bestFit="1" customWidth="1"/>
    <col min="5894" max="5894" width="14.33203125" bestFit="1" customWidth="1"/>
    <col min="5895" max="5895" width="3.44140625" bestFit="1" customWidth="1"/>
    <col min="5896" max="5896" width="3.109375" bestFit="1" customWidth="1"/>
    <col min="5897" max="5897" width="3.44140625" bestFit="1" customWidth="1"/>
    <col min="5898" max="5898" width="3.109375" bestFit="1" customWidth="1"/>
    <col min="6138" max="6138" width="17.109375" bestFit="1" customWidth="1"/>
    <col min="6139" max="6139" width="12.33203125" bestFit="1" customWidth="1"/>
    <col min="6140" max="6140" width="7.6640625" customWidth="1"/>
    <col min="6141" max="6141" width="13.88671875" bestFit="1" customWidth="1"/>
    <col min="6142" max="6142" width="8.33203125" bestFit="1" customWidth="1"/>
    <col min="6143" max="6143" width="10.5546875" customWidth="1"/>
    <col min="6144" max="6144" width="8.6640625" customWidth="1"/>
    <col min="6145" max="6145" width="15.44140625" customWidth="1"/>
    <col min="6146" max="6146" width="15.109375" customWidth="1"/>
    <col min="6147" max="6147" width="13.6640625" bestFit="1" customWidth="1"/>
    <col min="6148" max="6148" width="14.44140625" customWidth="1"/>
    <col min="6149" max="6149" width="26.109375" bestFit="1" customWidth="1"/>
    <col min="6150" max="6150" width="14.33203125" bestFit="1" customWidth="1"/>
    <col min="6151" max="6151" width="3.44140625" bestFit="1" customWidth="1"/>
    <col min="6152" max="6152" width="3.109375" bestFit="1" customWidth="1"/>
    <col min="6153" max="6153" width="3.44140625" bestFit="1" customWidth="1"/>
    <col min="6154" max="6154" width="3.109375" bestFit="1" customWidth="1"/>
    <col min="6394" max="6394" width="17.109375" bestFit="1" customWidth="1"/>
    <col min="6395" max="6395" width="12.33203125" bestFit="1" customWidth="1"/>
    <col min="6396" max="6396" width="7.6640625" customWidth="1"/>
    <col min="6397" max="6397" width="13.88671875" bestFit="1" customWidth="1"/>
    <col min="6398" max="6398" width="8.33203125" bestFit="1" customWidth="1"/>
    <col min="6399" max="6399" width="10.5546875" customWidth="1"/>
    <col min="6400" max="6400" width="8.6640625" customWidth="1"/>
    <col min="6401" max="6401" width="15.44140625" customWidth="1"/>
    <col min="6402" max="6402" width="15.109375" customWidth="1"/>
    <col min="6403" max="6403" width="13.6640625" bestFit="1" customWidth="1"/>
    <col min="6404" max="6404" width="14.44140625" customWidth="1"/>
    <col min="6405" max="6405" width="26.109375" bestFit="1" customWidth="1"/>
    <col min="6406" max="6406" width="14.33203125" bestFit="1" customWidth="1"/>
    <col min="6407" max="6407" width="3.44140625" bestFit="1" customWidth="1"/>
    <col min="6408" max="6408" width="3.109375" bestFit="1" customWidth="1"/>
    <col min="6409" max="6409" width="3.44140625" bestFit="1" customWidth="1"/>
    <col min="6410" max="6410" width="3.109375" bestFit="1" customWidth="1"/>
    <col min="6650" max="6650" width="17.109375" bestFit="1" customWidth="1"/>
    <col min="6651" max="6651" width="12.33203125" bestFit="1" customWidth="1"/>
    <col min="6652" max="6652" width="7.6640625" customWidth="1"/>
    <col min="6653" max="6653" width="13.88671875" bestFit="1" customWidth="1"/>
    <col min="6654" max="6654" width="8.33203125" bestFit="1" customWidth="1"/>
    <col min="6655" max="6655" width="10.5546875" customWidth="1"/>
    <col min="6656" max="6656" width="8.6640625" customWidth="1"/>
    <col min="6657" max="6657" width="15.44140625" customWidth="1"/>
    <col min="6658" max="6658" width="15.109375" customWidth="1"/>
    <col min="6659" max="6659" width="13.6640625" bestFit="1" customWidth="1"/>
    <col min="6660" max="6660" width="14.44140625" customWidth="1"/>
    <col min="6661" max="6661" width="26.109375" bestFit="1" customWidth="1"/>
    <col min="6662" max="6662" width="14.33203125" bestFit="1" customWidth="1"/>
    <col min="6663" max="6663" width="3.44140625" bestFit="1" customWidth="1"/>
    <col min="6664" max="6664" width="3.109375" bestFit="1" customWidth="1"/>
    <col min="6665" max="6665" width="3.44140625" bestFit="1" customWidth="1"/>
    <col min="6666" max="6666" width="3.109375" bestFit="1" customWidth="1"/>
    <col min="6906" max="6906" width="17.109375" bestFit="1" customWidth="1"/>
    <col min="6907" max="6907" width="12.33203125" bestFit="1" customWidth="1"/>
    <col min="6908" max="6908" width="7.6640625" customWidth="1"/>
    <col min="6909" max="6909" width="13.88671875" bestFit="1" customWidth="1"/>
    <col min="6910" max="6910" width="8.33203125" bestFit="1" customWidth="1"/>
    <col min="6911" max="6911" width="10.5546875" customWidth="1"/>
    <col min="6912" max="6912" width="8.6640625" customWidth="1"/>
    <col min="6913" max="6913" width="15.44140625" customWidth="1"/>
    <col min="6914" max="6914" width="15.109375" customWidth="1"/>
    <col min="6915" max="6915" width="13.6640625" bestFit="1" customWidth="1"/>
    <col min="6916" max="6916" width="14.44140625" customWidth="1"/>
    <col min="6917" max="6917" width="26.109375" bestFit="1" customWidth="1"/>
    <col min="6918" max="6918" width="14.33203125" bestFit="1" customWidth="1"/>
    <col min="6919" max="6919" width="3.44140625" bestFit="1" customWidth="1"/>
    <col min="6920" max="6920" width="3.109375" bestFit="1" customWidth="1"/>
    <col min="6921" max="6921" width="3.44140625" bestFit="1" customWidth="1"/>
    <col min="6922" max="6922" width="3.109375" bestFit="1" customWidth="1"/>
    <col min="7162" max="7162" width="17.109375" bestFit="1" customWidth="1"/>
    <col min="7163" max="7163" width="12.33203125" bestFit="1" customWidth="1"/>
    <col min="7164" max="7164" width="7.6640625" customWidth="1"/>
    <col min="7165" max="7165" width="13.88671875" bestFit="1" customWidth="1"/>
    <col min="7166" max="7166" width="8.33203125" bestFit="1" customWidth="1"/>
    <col min="7167" max="7167" width="10.5546875" customWidth="1"/>
    <col min="7168" max="7168" width="8.6640625" customWidth="1"/>
    <col min="7169" max="7169" width="15.44140625" customWidth="1"/>
    <col min="7170" max="7170" width="15.109375" customWidth="1"/>
    <col min="7171" max="7171" width="13.6640625" bestFit="1" customWidth="1"/>
    <col min="7172" max="7172" width="14.44140625" customWidth="1"/>
    <col min="7173" max="7173" width="26.109375" bestFit="1" customWidth="1"/>
    <col min="7174" max="7174" width="14.33203125" bestFit="1" customWidth="1"/>
    <col min="7175" max="7175" width="3.44140625" bestFit="1" customWidth="1"/>
    <col min="7176" max="7176" width="3.109375" bestFit="1" customWidth="1"/>
    <col min="7177" max="7177" width="3.44140625" bestFit="1" customWidth="1"/>
    <col min="7178" max="7178" width="3.109375" bestFit="1" customWidth="1"/>
    <col min="7418" max="7418" width="17.109375" bestFit="1" customWidth="1"/>
    <col min="7419" max="7419" width="12.33203125" bestFit="1" customWidth="1"/>
    <col min="7420" max="7420" width="7.6640625" customWidth="1"/>
    <col min="7421" max="7421" width="13.88671875" bestFit="1" customWidth="1"/>
    <col min="7422" max="7422" width="8.33203125" bestFit="1" customWidth="1"/>
    <col min="7423" max="7423" width="10.5546875" customWidth="1"/>
    <col min="7424" max="7424" width="8.6640625" customWidth="1"/>
    <col min="7425" max="7425" width="15.44140625" customWidth="1"/>
    <col min="7426" max="7426" width="15.109375" customWidth="1"/>
    <col min="7427" max="7427" width="13.6640625" bestFit="1" customWidth="1"/>
    <col min="7428" max="7428" width="14.44140625" customWidth="1"/>
    <col min="7429" max="7429" width="26.109375" bestFit="1" customWidth="1"/>
    <col min="7430" max="7430" width="14.33203125" bestFit="1" customWidth="1"/>
    <col min="7431" max="7431" width="3.44140625" bestFit="1" customWidth="1"/>
    <col min="7432" max="7432" width="3.109375" bestFit="1" customWidth="1"/>
    <col min="7433" max="7433" width="3.44140625" bestFit="1" customWidth="1"/>
    <col min="7434" max="7434" width="3.109375" bestFit="1" customWidth="1"/>
    <col min="7674" max="7674" width="17.109375" bestFit="1" customWidth="1"/>
    <col min="7675" max="7675" width="12.33203125" bestFit="1" customWidth="1"/>
    <col min="7676" max="7676" width="7.6640625" customWidth="1"/>
    <col min="7677" max="7677" width="13.88671875" bestFit="1" customWidth="1"/>
    <col min="7678" max="7678" width="8.33203125" bestFit="1" customWidth="1"/>
    <col min="7679" max="7679" width="10.5546875" customWidth="1"/>
    <col min="7680" max="7680" width="8.6640625" customWidth="1"/>
    <col min="7681" max="7681" width="15.44140625" customWidth="1"/>
    <col min="7682" max="7682" width="15.109375" customWidth="1"/>
    <col min="7683" max="7683" width="13.6640625" bestFit="1" customWidth="1"/>
    <col min="7684" max="7684" width="14.44140625" customWidth="1"/>
    <col min="7685" max="7685" width="26.109375" bestFit="1" customWidth="1"/>
    <col min="7686" max="7686" width="14.33203125" bestFit="1" customWidth="1"/>
    <col min="7687" max="7687" width="3.44140625" bestFit="1" customWidth="1"/>
    <col min="7688" max="7688" width="3.109375" bestFit="1" customWidth="1"/>
    <col min="7689" max="7689" width="3.44140625" bestFit="1" customWidth="1"/>
    <col min="7690" max="7690" width="3.109375" bestFit="1" customWidth="1"/>
    <col min="7930" max="7930" width="17.109375" bestFit="1" customWidth="1"/>
    <col min="7931" max="7931" width="12.33203125" bestFit="1" customWidth="1"/>
    <col min="7932" max="7932" width="7.6640625" customWidth="1"/>
    <col min="7933" max="7933" width="13.88671875" bestFit="1" customWidth="1"/>
    <col min="7934" max="7934" width="8.33203125" bestFit="1" customWidth="1"/>
    <col min="7935" max="7935" width="10.5546875" customWidth="1"/>
    <col min="7936" max="7936" width="8.6640625" customWidth="1"/>
    <col min="7937" max="7937" width="15.44140625" customWidth="1"/>
    <col min="7938" max="7938" width="15.109375" customWidth="1"/>
    <col min="7939" max="7939" width="13.6640625" bestFit="1" customWidth="1"/>
    <col min="7940" max="7940" width="14.44140625" customWidth="1"/>
    <col min="7941" max="7941" width="26.109375" bestFit="1" customWidth="1"/>
    <col min="7942" max="7942" width="14.33203125" bestFit="1" customWidth="1"/>
    <col min="7943" max="7943" width="3.44140625" bestFit="1" customWidth="1"/>
    <col min="7944" max="7944" width="3.109375" bestFit="1" customWidth="1"/>
    <col min="7945" max="7945" width="3.44140625" bestFit="1" customWidth="1"/>
    <col min="7946" max="7946" width="3.109375" bestFit="1" customWidth="1"/>
    <col min="8186" max="8186" width="17.109375" bestFit="1" customWidth="1"/>
    <col min="8187" max="8187" width="12.33203125" bestFit="1" customWidth="1"/>
    <col min="8188" max="8188" width="7.6640625" customWidth="1"/>
    <col min="8189" max="8189" width="13.88671875" bestFit="1" customWidth="1"/>
    <col min="8190" max="8190" width="8.33203125" bestFit="1" customWidth="1"/>
    <col min="8191" max="8191" width="10.5546875" customWidth="1"/>
    <col min="8192" max="8192" width="8.6640625" customWidth="1"/>
    <col min="8193" max="8193" width="15.44140625" customWidth="1"/>
    <col min="8194" max="8194" width="15.109375" customWidth="1"/>
    <col min="8195" max="8195" width="13.6640625" bestFit="1" customWidth="1"/>
    <col min="8196" max="8196" width="14.44140625" customWidth="1"/>
    <col min="8197" max="8197" width="26.109375" bestFit="1" customWidth="1"/>
    <col min="8198" max="8198" width="14.33203125" bestFit="1" customWidth="1"/>
    <col min="8199" max="8199" width="3.44140625" bestFit="1" customWidth="1"/>
    <col min="8200" max="8200" width="3.109375" bestFit="1" customWidth="1"/>
    <col min="8201" max="8201" width="3.44140625" bestFit="1" customWidth="1"/>
    <col min="8202" max="8202" width="3.109375" bestFit="1" customWidth="1"/>
    <col min="8442" max="8442" width="17.109375" bestFit="1" customWidth="1"/>
    <col min="8443" max="8443" width="12.33203125" bestFit="1" customWidth="1"/>
    <col min="8444" max="8444" width="7.6640625" customWidth="1"/>
    <col min="8445" max="8445" width="13.88671875" bestFit="1" customWidth="1"/>
    <col min="8446" max="8446" width="8.33203125" bestFit="1" customWidth="1"/>
    <col min="8447" max="8447" width="10.5546875" customWidth="1"/>
    <col min="8448" max="8448" width="8.6640625" customWidth="1"/>
    <col min="8449" max="8449" width="15.44140625" customWidth="1"/>
    <col min="8450" max="8450" width="15.109375" customWidth="1"/>
    <col min="8451" max="8451" width="13.6640625" bestFit="1" customWidth="1"/>
    <col min="8452" max="8452" width="14.44140625" customWidth="1"/>
    <col min="8453" max="8453" width="26.109375" bestFit="1" customWidth="1"/>
    <col min="8454" max="8454" width="14.33203125" bestFit="1" customWidth="1"/>
    <col min="8455" max="8455" width="3.44140625" bestFit="1" customWidth="1"/>
    <col min="8456" max="8456" width="3.109375" bestFit="1" customWidth="1"/>
    <col min="8457" max="8457" width="3.44140625" bestFit="1" customWidth="1"/>
    <col min="8458" max="8458" width="3.109375" bestFit="1" customWidth="1"/>
    <col min="8698" max="8698" width="17.109375" bestFit="1" customWidth="1"/>
    <col min="8699" max="8699" width="12.33203125" bestFit="1" customWidth="1"/>
    <col min="8700" max="8700" width="7.6640625" customWidth="1"/>
    <col min="8701" max="8701" width="13.88671875" bestFit="1" customWidth="1"/>
    <col min="8702" max="8702" width="8.33203125" bestFit="1" customWidth="1"/>
    <col min="8703" max="8703" width="10.5546875" customWidth="1"/>
    <col min="8704" max="8704" width="8.6640625" customWidth="1"/>
    <col min="8705" max="8705" width="15.44140625" customWidth="1"/>
    <col min="8706" max="8706" width="15.109375" customWidth="1"/>
    <col min="8707" max="8707" width="13.6640625" bestFit="1" customWidth="1"/>
    <col min="8708" max="8708" width="14.44140625" customWidth="1"/>
    <col min="8709" max="8709" width="26.109375" bestFit="1" customWidth="1"/>
    <col min="8710" max="8710" width="14.33203125" bestFit="1" customWidth="1"/>
    <col min="8711" max="8711" width="3.44140625" bestFit="1" customWidth="1"/>
    <col min="8712" max="8712" width="3.109375" bestFit="1" customWidth="1"/>
    <col min="8713" max="8713" width="3.44140625" bestFit="1" customWidth="1"/>
    <col min="8714" max="8714" width="3.109375" bestFit="1" customWidth="1"/>
    <col min="8954" max="8954" width="17.109375" bestFit="1" customWidth="1"/>
    <col min="8955" max="8955" width="12.33203125" bestFit="1" customWidth="1"/>
    <col min="8956" max="8956" width="7.6640625" customWidth="1"/>
    <col min="8957" max="8957" width="13.88671875" bestFit="1" customWidth="1"/>
    <col min="8958" max="8958" width="8.33203125" bestFit="1" customWidth="1"/>
    <col min="8959" max="8959" width="10.5546875" customWidth="1"/>
    <col min="8960" max="8960" width="8.6640625" customWidth="1"/>
    <col min="8961" max="8961" width="15.44140625" customWidth="1"/>
    <col min="8962" max="8962" width="15.109375" customWidth="1"/>
    <col min="8963" max="8963" width="13.6640625" bestFit="1" customWidth="1"/>
    <col min="8964" max="8964" width="14.44140625" customWidth="1"/>
    <col min="8965" max="8965" width="26.109375" bestFit="1" customWidth="1"/>
    <col min="8966" max="8966" width="14.33203125" bestFit="1" customWidth="1"/>
    <col min="8967" max="8967" width="3.44140625" bestFit="1" customWidth="1"/>
    <col min="8968" max="8968" width="3.109375" bestFit="1" customWidth="1"/>
    <col min="8969" max="8969" width="3.44140625" bestFit="1" customWidth="1"/>
    <col min="8970" max="8970" width="3.109375" bestFit="1" customWidth="1"/>
    <col min="9210" max="9210" width="17.109375" bestFit="1" customWidth="1"/>
    <col min="9211" max="9211" width="12.33203125" bestFit="1" customWidth="1"/>
    <col min="9212" max="9212" width="7.6640625" customWidth="1"/>
    <col min="9213" max="9213" width="13.88671875" bestFit="1" customWidth="1"/>
    <col min="9214" max="9214" width="8.33203125" bestFit="1" customWidth="1"/>
    <col min="9215" max="9215" width="10.5546875" customWidth="1"/>
    <col min="9216" max="9216" width="8.6640625" customWidth="1"/>
    <col min="9217" max="9217" width="15.44140625" customWidth="1"/>
    <col min="9218" max="9218" width="15.109375" customWidth="1"/>
    <col min="9219" max="9219" width="13.6640625" bestFit="1" customWidth="1"/>
    <col min="9220" max="9220" width="14.44140625" customWidth="1"/>
    <col min="9221" max="9221" width="26.109375" bestFit="1" customWidth="1"/>
    <col min="9222" max="9222" width="14.33203125" bestFit="1" customWidth="1"/>
    <col min="9223" max="9223" width="3.44140625" bestFit="1" customWidth="1"/>
    <col min="9224" max="9224" width="3.109375" bestFit="1" customWidth="1"/>
    <col min="9225" max="9225" width="3.44140625" bestFit="1" customWidth="1"/>
    <col min="9226" max="9226" width="3.109375" bestFit="1" customWidth="1"/>
    <col min="9466" max="9466" width="17.109375" bestFit="1" customWidth="1"/>
    <col min="9467" max="9467" width="12.33203125" bestFit="1" customWidth="1"/>
    <col min="9468" max="9468" width="7.6640625" customWidth="1"/>
    <col min="9469" max="9469" width="13.88671875" bestFit="1" customWidth="1"/>
    <col min="9470" max="9470" width="8.33203125" bestFit="1" customWidth="1"/>
    <col min="9471" max="9471" width="10.5546875" customWidth="1"/>
    <col min="9472" max="9472" width="8.6640625" customWidth="1"/>
    <col min="9473" max="9473" width="15.44140625" customWidth="1"/>
    <col min="9474" max="9474" width="15.109375" customWidth="1"/>
    <col min="9475" max="9475" width="13.6640625" bestFit="1" customWidth="1"/>
    <col min="9476" max="9476" width="14.44140625" customWidth="1"/>
    <col min="9477" max="9477" width="26.109375" bestFit="1" customWidth="1"/>
    <col min="9478" max="9478" width="14.33203125" bestFit="1" customWidth="1"/>
    <col min="9479" max="9479" width="3.44140625" bestFit="1" customWidth="1"/>
    <col min="9480" max="9480" width="3.109375" bestFit="1" customWidth="1"/>
    <col min="9481" max="9481" width="3.44140625" bestFit="1" customWidth="1"/>
    <col min="9482" max="9482" width="3.109375" bestFit="1" customWidth="1"/>
    <col min="9722" max="9722" width="17.109375" bestFit="1" customWidth="1"/>
    <col min="9723" max="9723" width="12.33203125" bestFit="1" customWidth="1"/>
    <col min="9724" max="9724" width="7.6640625" customWidth="1"/>
    <col min="9725" max="9725" width="13.88671875" bestFit="1" customWidth="1"/>
    <col min="9726" max="9726" width="8.33203125" bestFit="1" customWidth="1"/>
    <col min="9727" max="9727" width="10.5546875" customWidth="1"/>
    <col min="9728" max="9728" width="8.6640625" customWidth="1"/>
    <col min="9729" max="9729" width="15.44140625" customWidth="1"/>
    <col min="9730" max="9730" width="15.109375" customWidth="1"/>
    <col min="9731" max="9731" width="13.6640625" bestFit="1" customWidth="1"/>
    <col min="9732" max="9732" width="14.44140625" customWidth="1"/>
    <col min="9733" max="9733" width="26.109375" bestFit="1" customWidth="1"/>
    <col min="9734" max="9734" width="14.33203125" bestFit="1" customWidth="1"/>
    <col min="9735" max="9735" width="3.44140625" bestFit="1" customWidth="1"/>
    <col min="9736" max="9736" width="3.109375" bestFit="1" customWidth="1"/>
    <col min="9737" max="9737" width="3.44140625" bestFit="1" customWidth="1"/>
    <col min="9738" max="9738" width="3.109375" bestFit="1" customWidth="1"/>
    <col min="9978" max="9978" width="17.109375" bestFit="1" customWidth="1"/>
    <col min="9979" max="9979" width="12.33203125" bestFit="1" customWidth="1"/>
    <col min="9980" max="9980" width="7.6640625" customWidth="1"/>
    <col min="9981" max="9981" width="13.88671875" bestFit="1" customWidth="1"/>
    <col min="9982" max="9982" width="8.33203125" bestFit="1" customWidth="1"/>
    <col min="9983" max="9983" width="10.5546875" customWidth="1"/>
    <col min="9984" max="9984" width="8.6640625" customWidth="1"/>
    <col min="9985" max="9985" width="15.44140625" customWidth="1"/>
    <col min="9986" max="9986" width="15.109375" customWidth="1"/>
    <col min="9987" max="9987" width="13.6640625" bestFit="1" customWidth="1"/>
    <col min="9988" max="9988" width="14.44140625" customWidth="1"/>
    <col min="9989" max="9989" width="26.109375" bestFit="1" customWidth="1"/>
    <col min="9990" max="9990" width="14.33203125" bestFit="1" customWidth="1"/>
    <col min="9991" max="9991" width="3.44140625" bestFit="1" customWidth="1"/>
    <col min="9992" max="9992" width="3.109375" bestFit="1" customWidth="1"/>
    <col min="9993" max="9993" width="3.44140625" bestFit="1" customWidth="1"/>
    <col min="9994" max="9994" width="3.109375" bestFit="1" customWidth="1"/>
    <col min="10234" max="10234" width="17.109375" bestFit="1" customWidth="1"/>
    <col min="10235" max="10235" width="12.33203125" bestFit="1" customWidth="1"/>
    <col min="10236" max="10236" width="7.6640625" customWidth="1"/>
    <col min="10237" max="10237" width="13.88671875" bestFit="1" customWidth="1"/>
    <col min="10238" max="10238" width="8.33203125" bestFit="1" customWidth="1"/>
    <col min="10239" max="10239" width="10.5546875" customWidth="1"/>
    <col min="10240" max="10240" width="8.6640625" customWidth="1"/>
    <col min="10241" max="10241" width="15.44140625" customWidth="1"/>
    <col min="10242" max="10242" width="15.109375" customWidth="1"/>
    <col min="10243" max="10243" width="13.6640625" bestFit="1" customWidth="1"/>
    <col min="10244" max="10244" width="14.44140625" customWidth="1"/>
    <col min="10245" max="10245" width="26.109375" bestFit="1" customWidth="1"/>
    <col min="10246" max="10246" width="14.33203125" bestFit="1" customWidth="1"/>
    <col min="10247" max="10247" width="3.44140625" bestFit="1" customWidth="1"/>
    <col min="10248" max="10248" width="3.109375" bestFit="1" customWidth="1"/>
    <col min="10249" max="10249" width="3.44140625" bestFit="1" customWidth="1"/>
    <col min="10250" max="10250" width="3.109375" bestFit="1" customWidth="1"/>
    <col min="10490" max="10490" width="17.109375" bestFit="1" customWidth="1"/>
    <col min="10491" max="10491" width="12.33203125" bestFit="1" customWidth="1"/>
    <col min="10492" max="10492" width="7.6640625" customWidth="1"/>
    <col min="10493" max="10493" width="13.88671875" bestFit="1" customWidth="1"/>
    <col min="10494" max="10494" width="8.33203125" bestFit="1" customWidth="1"/>
    <col min="10495" max="10495" width="10.5546875" customWidth="1"/>
    <col min="10496" max="10496" width="8.6640625" customWidth="1"/>
    <col min="10497" max="10497" width="15.44140625" customWidth="1"/>
    <col min="10498" max="10498" width="15.109375" customWidth="1"/>
    <col min="10499" max="10499" width="13.6640625" bestFit="1" customWidth="1"/>
    <col min="10500" max="10500" width="14.44140625" customWidth="1"/>
    <col min="10501" max="10501" width="26.109375" bestFit="1" customWidth="1"/>
    <col min="10502" max="10502" width="14.33203125" bestFit="1" customWidth="1"/>
    <col min="10503" max="10503" width="3.44140625" bestFit="1" customWidth="1"/>
    <col min="10504" max="10504" width="3.109375" bestFit="1" customWidth="1"/>
    <col min="10505" max="10505" width="3.44140625" bestFit="1" customWidth="1"/>
    <col min="10506" max="10506" width="3.109375" bestFit="1" customWidth="1"/>
    <col min="10746" max="10746" width="17.109375" bestFit="1" customWidth="1"/>
    <col min="10747" max="10747" width="12.33203125" bestFit="1" customWidth="1"/>
    <col min="10748" max="10748" width="7.6640625" customWidth="1"/>
    <col min="10749" max="10749" width="13.88671875" bestFit="1" customWidth="1"/>
    <col min="10750" max="10750" width="8.33203125" bestFit="1" customWidth="1"/>
    <col min="10751" max="10751" width="10.5546875" customWidth="1"/>
    <col min="10752" max="10752" width="8.6640625" customWidth="1"/>
    <col min="10753" max="10753" width="15.44140625" customWidth="1"/>
    <col min="10754" max="10754" width="15.109375" customWidth="1"/>
    <col min="10755" max="10755" width="13.6640625" bestFit="1" customWidth="1"/>
    <col min="10756" max="10756" width="14.44140625" customWidth="1"/>
    <col min="10757" max="10757" width="26.109375" bestFit="1" customWidth="1"/>
    <col min="10758" max="10758" width="14.33203125" bestFit="1" customWidth="1"/>
    <col min="10759" max="10759" width="3.44140625" bestFit="1" customWidth="1"/>
    <col min="10760" max="10760" width="3.109375" bestFit="1" customWidth="1"/>
    <col min="10761" max="10761" width="3.44140625" bestFit="1" customWidth="1"/>
    <col min="10762" max="10762" width="3.109375" bestFit="1" customWidth="1"/>
    <col min="11002" max="11002" width="17.109375" bestFit="1" customWidth="1"/>
    <col min="11003" max="11003" width="12.33203125" bestFit="1" customWidth="1"/>
    <col min="11004" max="11004" width="7.6640625" customWidth="1"/>
    <col min="11005" max="11005" width="13.88671875" bestFit="1" customWidth="1"/>
    <col min="11006" max="11006" width="8.33203125" bestFit="1" customWidth="1"/>
    <col min="11007" max="11007" width="10.5546875" customWidth="1"/>
    <col min="11008" max="11008" width="8.6640625" customWidth="1"/>
    <col min="11009" max="11009" width="15.44140625" customWidth="1"/>
    <col min="11010" max="11010" width="15.109375" customWidth="1"/>
    <col min="11011" max="11011" width="13.6640625" bestFit="1" customWidth="1"/>
    <col min="11012" max="11012" width="14.44140625" customWidth="1"/>
    <col min="11013" max="11013" width="26.109375" bestFit="1" customWidth="1"/>
    <col min="11014" max="11014" width="14.33203125" bestFit="1" customWidth="1"/>
    <col min="11015" max="11015" width="3.44140625" bestFit="1" customWidth="1"/>
    <col min="11016" max="11016" width="3.109375" bestFit="1" customWidth="1"/>
    <col min="11017" max="11017" width="3.44140625" bestFit="1" customWidth="1"/>
    <col min="11018" max="11018" width="3.109375" bestFit="1" customWidth="1"/>
    <col min="11258" max="11258" width="17.109375" bestFit="1" customWidth="1"/>
    <col min="11259" max="11259" width="12.33203125" bestFit="1" customWidth="1"/>
    <col min="11260" max="11260" width="7.6640625" customWidth="1"/>
    <col min="11261" max="11261" width="13.88671875" bestFit="1" customWidth="1"/>
    <col min="11262" max="11262" width="8.33203125" bestFit="1" customWidth="1"/>
    <col min="11263" max="11263" width="10.5546875" customWidth="1"/>
    <col min="11264" max="11264" width="8.6640625" customWidth="1"/>
    <col min="11265" max="11265" width="15.44140625" customWidth="1"/>
    <col min="11266" max="11266" width="15.109375" customWidth="1"/>
    <col min="11267" max="11267" width="13.6640625" bestFit="1" customWidth="1"/>
    <col min="11268" max="11268" width="14.44140625" customWidth="1"/>
    <col min="11269" max="11269" width="26.109375" bestFit="1" customWidth="1"/>
    <col min="11270" max="11270" width="14.33203125" bestFit="1" customWidth="1"/>
    <col min="11271" max="11271" width="3.44140625" bestFit="1" customWidth="1"/>
    <col min="11272" max="11272" width="3.109375" bestFit="1" customWidth="1"/>
    <col min="11273" max="11273" width="3.44140625" bestFit="1" customWidth="1"/>
    <col min="11274" max="11274" width="3.109375" bestFit="1" customWidth="1"/>
    <col min="11514" max="11514" width="17.109375" bestFit="1" customWidth="1"/>
    <col min="11515" max="11515" width="12.33203125" bestFit="1" customWidth="1"/>
    <col min="11516" max="11516" width="7.6640625" customWidth="1"/>
    <col min="11517" max="11517" width="13.88671875" bestFit="1" customWidth="1"/>
    <col min="11518" max="11518" width="8.33203125" bestFit="1" customWidth="1"/>
    <col min="11519" max="11519" width="10.5546875" customWidth="1"/>
    <col min="11520" max="11520" width="8.6640625" customWidth="1"/>
    <col min="11521" max="11521" width="15.44140625" customWidth="1"/>
    <col min="11522" max="11522" width="15.109375" customWidth="1"/>
    <col min="11523" max="11523" width="13.6640625" bestFit="1" customWidth="1"/>
    <col min="11524" max="11524" width="14.44140625" customWidth="1"/>
    <col min="11525" max="11525" width="26.109375" bestFit="1" customWidth="1"/>
    <col min="11526" max="11526" width="14.33203125" bestFit="1" customWidth="1"/>
    <col min="11527" max="11527" width="3.44140625" bestFit="1" customWidth="1"/>
    <col min="11528" max="11528" width="3.109375" bestFit="1" customWidth="1"/>
    <col min="11529" max="11529" width="3.44140625" bestFit="1" customWidth="1"/>
    <col min="11530" max="11530" width="3.109375" bestFit="1" customWidth="1"/>
    <col min="11770" max="11770" width="17.109375" bestFit="1" customWidth="1"/>
    <col min="11771" max="11771" width="12.33203125" bestFit="1" customWidth="1"/>
    <col min="11772" max="11772" width="7.6640625" customWidth="1"/>
    <col min="11773" max="11773" width="13.88671875" bestFit="1" customWidth="1"/>
    <col min="11774" max="11774" width="8.33203125" bestFit="1" customWidth="1"/>
    <col min="11775" max="11775" width="10.5546875" customWidth="1"/>
    <col min="11776" max="11776" width="8.6640625" customWidth="1"/>
    <col min="11777" max="11777" width="15.44140625" customWidth="1"/>
    <col min="11778" max="11778" width="15.109375" customWidth="1"/>
    <col min="11779" max="11779" width="13.6640625" bestFit="1" customWidth="1"/>
    <col min="11780" max="11780" width="14.44140625" customWidth="1"/>
    <col min="11781" max="11781" width="26.109375" bestFit="1" customWidth="1"/>
    <col min="11782" max="11782" width="14.33203125" bestFit="1" customWidth="1"/>
    <col min="11783" max="11783" width="3.44140625" bestFit="1" customWidth="1"/>
    <col min="11784" max="11784" width="3.109375" bestFit="1" customWidth="1"/>
    <col min="11785" max="11785" width="3.44140625" bestFit="1" customWidth="1"/>
    <col min="11786" max="11786" width="3.109375" bestFit="1" customWidth="1"/>
    <col min="12026" max="12026" width="17.109375" bestFit="1" customWidth="1"/>
    <col min="12027" max="12027" width="12.33203125" bestFit="1" customWidth="1"/>
    <col min="12028" max="12028" width="7.6640625" customWidth="1"/>
    <col min="12029" max="12029" width="13.88671875" bestFit="1" customWidth="1"/>
    <col min="12030" max="12030" width="8.33203125" bestFit="1" customWidth="1"/>
    <col min="12031" max="12031" width="10.5546875" customWidth="1"/>
    <col min="12032" max="12032" width="8.6640625" customWidth="1"/>
    <col min="12033" max="12033" width="15.44140625" customWidth="1"/>
    <col min="12034" max="12034" width="15.109375" customWidth="1"/>
    <col min="12035" max="12035" width="13.6640625" bestFit="1" customWidth="1"/>
    <col min="12036" max="12036" width="14.44140625" customWidth="1"/>
    <col min="12037" max="12037" width="26.109375" bestFit="1" customWidth="1"/>
    <col min="12038" max="12038" width="14.33203125" bestFit="1" customWidth="1"/>
    <col min="12039" max="12039" width="3.44140625" bestFit="1" customWidth="1"/>
    <col min="12040" max="12040" width="3.109375" bestFit="1" customWidth="1"/>
    <col min="12041" max="12041" width="3.44140625" bestFit="1" customWidth="1"/>
    <col min="12042" max="12042" width="3.109375" bestFit="1" customWidth="1"/>
    <col min="12282" max="12282" width="17.109375" bestFit="1" customWidth="1"/>
    <col min="12283" max="12283" width="12.33203125" bestFit="1" customWidth="1"/>
    <col min="12284" max="12284" width="7.6640625" customWidth="1"/>
    <col min="12285" max="12285" width="13.88671875" bestFit="1" customWidth="1"/>
    <col min="12286" max="12286" width="8.33203125" bestFit="1" customWidth="1"/>
    <col min="12287" max="12287" width="10.5546875" customWidth="1"/>
    <col min="12288" max="12288" width="8.6640625" customWidth="1"/>
    <col min="12289" max="12289" width="15.44140625" customWidth="1"/>
    <col min="12290" max="12290" width="15.109375" customWidth="1"/>
    <col min="12291" max="12291" width="13.6640625" bestFit="1" customWidth="1"/>
    <col min="12292" max="12292" width="14.44140625" customWidth="1"/>
    <col min="12293" max="12293" width="26.109375" bestFit="1" customWidth="1"/>
    <col min="12294" max="12294" width="14.33203125" bestFit="1" customWidth="1"/>
    <col min="12295" max="12295" width="3.44140625" bestFit="1" customWidth="1"/>
    <col min="12296" max="12296" width="3.109375" bestFit="1" customWidth="1"/>
    <col min="12297" max="12297" width="3.44140625" bestFit="1" customWidth="1"/>
    <col min="12298" max="12298" width="3.109375" bestFit="1" customWidth="1"/>
    <col min="12538" max="12538" width="17.109375" bestFit="1" customWidth="1"/>
    <col min="12539" max="12539" width="12.33203125" bestFit="1" customWidth="1"/>
    <col min="12540" max="12540" width="7.6640625" customWidth="1"/>
    <col min="12541" max="12541" width="13.88671875" bestFit="1" customWidth="1"/>
    <col min="12542" max="12542" width="8.33203125" bestFit="1" customWidth="1"/>
    <col min="12543" max="12543" width="10.5546875" customWidth="1"/>
    <col min="12544" max="12544" width="8.6640625" customWidth="1"/>
    <col min="12545" max="12545" width="15.44140625" customWidth="1"/>
    <col min="12546" max="12546" width="15.109375" customWidth="1"/>
    <col min="12547" max="12547" width="13.6640625" bestFit="1" customWidth="1"/>
    <col min="12548" max="12548" width="14.44140625" customWidth="1"/>
    <col min="12549" max="12549" width="26.109375" bestFit="1" customWidth="1"/>
    <col min="12550" max="12550" width="14.33203125" bestFit="1" customWidth="1"/>
    <col min="12551" max="12551" width="3.44140625" bestFit="1" customWidth="1"/>
    <col min="12552" max="12552" width="3.109375" bestFit="1" customWidth="1"/>
    <col min="12553" max="12553" width="3.44140625" bestFit="1" customWidth="1"/>
    <col min="12554" max="12554" width="3.109375" bestFit="1" customWidth="1"/>
    <col min="12794" max="12794" width="17.109375" bestFit="1" customWidth="1"/>
    <col min="12795" max="12795" width="12.33203125" bestFit="1" customWidth="1"/>
    <col min="12796" max="12796" width="7.6640625" customWidth="1"/>
    <col min="12797" max="12797" width="13.88671875" bestFit="1" customWidth="1"/>
    <col min="12798" max="12798" width="8.33203125" bestFit="1" customWidth="1"/>
    <col min="12799" max="12799" width="10.5546875" customWidth="1"/>
    <col min="12800" max="12800" width="8.6640625" customWidth="1"/>
    <col min="12801" max="12801" width="15.44140625" customWidth="1"/>
    <col min="12802" max="12802" width="15.109375" customWidth="1"/>
    <col min="12803" max="12803" width="13.6640625" bestFit="1" customWidth="1"/>
    <col min="12804" max="12804" width="14.44140625" customWidth="1"/>
    <col min="12805" max="12805" width="26.109375" bestFit="1" customWidth="1"/>
    <col min="12806" max="12806" width="14.33203125" bestFit="1" customWidth="1"/>
    <col min="12807" max="12807" width="3.44140625" bestFit="1" customWidth="1"/>
    <col min="12808" max="12808" width="3.109375" bestFit="1" customWidth="1"/>
    <col min="12809" max="12809" width="3.44140625" bestFit="1" customWidth="1"/>
    <col min="12810" max="12810" width="3.109375" bestFit="1" customWidth="1"/>
    <col min="13050" max="13050" width="17.109375" bestFit="1" customWidth="1"/>
    <col min="13051" max="13051" width="12.33203125" bestFit="1" customWidth="1"/>
    <col min="13052" max="13052" width="7.6640625" customWidth="1"/>
    <col min="13053" max="13053" width="13.88671875" bestFit="1" customWidth="1"/>
    <col min="13054" max="13054" width="8.33203125" bestFit="1" customWidth="1"/>
    <col min="13055" max="13055" width="10.5546875" customWidth="1"/>
    <col min="13056" max="13056" width="8.6640625" customWidth="1"/>
    <col min="13057" max="13057" width="15.44140625" customWidth="1"/>
    <col min="13058" max="13058" width="15.109375" customWidth="1"/>
    <col min="13059" max="13059" width="13.6640625" bestFit="1" customWidth="1"/>
    <col min="13060" max="13060" width="14.44140625" customWidth="1"/>
    <col min="13061" max="13061" width="26.109375" bestFit="1" customWidth="1"/>
    <col min="13062" max="13062" width="14.33203125" bestFit="1" customWidth="1"/>
    <col min="13063" max="13063" width="3.44140625" bestFit="1" customWidth="1"/>
    <col min="13064" max="13064" width="3.109375" bestFit="1" customWidth="1"/>
    <col min="13065" max="13065" width="3.44140625" bestFit="1" customWidth="1"/>
    <col min="13066" max="13066" width="3.109375" bestFit="1" customWidth="1"/>
    <col min="13306" max="13306" width="17.109375" bestFit="1" customWidth="1"/>
    <col min="13307" max="13307" width="12.33203125" bestFit="1" customWidth="1"/>
    <col min="13308" max="13308" width="7.6640625" customWidth="1"/>
    <col min="13309" max="13309" width="13.88671875" bestFit="1" customWidth="1"/>
    <col min="13310" max="13310" width="8.33203125" bestFit="1" customWidth="1"/>
    <col min="13311" max="13311" width="10.5546875" customWidth="1"/>
    <col min="13312" max="13312" width="8.6640625" customWidth="1"/>
    <col min="13313" max="13313" width="15.44140625" customWidth="1"/>
    <col min="13314" max="13314" width="15.109375" customWidth="1"/>
    <col min="13315" max="13315" width="13.6640625" bestFit="1" customWidth="1"/>
    <col min="13316" max="13316" width="14.44140625" customWidth="1"/>
    <col min="13317" max="13317" width="26.109375" bestFit="1" customWidth="1"/>
    <col min="13318" max="13318" width="14.33203125" bestFit="1" customWidth="1"/>
    <col min="13319" max="13319" width="3.44140625" bestFit="1" customWidth="1"/>
    <col min="13320" max="13320" width="3.109375" bestFit="1" customWidth="1"/>
    <col min="13321" max="13321" width="3.44140625" bestFit="1" customWidth="1"/>
    <col min="13322" max="13322" width="3.109375" bestFit="1" customWidth="1"/>
    <col min="13562" max="13562" width="17.109375" bestFit="1" customWidth="1"/>
    <col min="13563" max="13563" width="12.33203125" bestFit="1" customWidth="1"/>
    <col min="13564" max="13564" width="7.6640625" customWidth="1"/>
    <col min="13565" max="13565" width="13.88671875" bestFit="1" customWidth="1"/>
    <col min="13566" max="13566" width="8.33203125" bestFit="1" customWidth="1"/>
    <col min="13567" max="13567" width="10.5546875" customWidth="1"/>
    <col min="13568" max="13568" width="8.6640625" customWidth="1"/>
    <col min="13569" max="13569" width="15.44140625" customWidth="1"/>
    <col min="13570" max="13570" width="15.109375" customWidth="1"/>
    <col min="13571" max="13571" width="13.6640625" bestFit="1" customWidth="1"/>
    <col min="13572" max="13572" width="14.44140625" customWidth="1"/>
    <col min="13573" max="13573" width="26.109375" bestFit="1" customWidth="1"/>
    <col min="13574" max="13574" width="14.33203125" bestFit="1" customWidth="1"/>
    <col min="13575" max="13575" width="3.44140625" bestFit="1" customWidth="1"/>
    <col min="13576" max="13576" width="3.109375" bestFit="1" customWidth="1"/>
    <col min="13577" max="13577" width="3.44140625" bestFit="1" customWidth="1"/>
    <col min="13578" max="13578" width="3.109375" bestFit="1" customWidth="1"/>
    <col min="13818" max="13818" width="17.109375" bestFit="1" customWidth="1"/>
    <col min="13819" max="13819" width="12.33203125" bestFit="1" customWidth="1"/>
    <col min="13820" max="13820" width="7.6640625" customWidth="1"/>
    <col min="13821" max="13821" width="13.88671875" bestFit="1" customWidth="1"/>
    <col min="13822" max="13822" width="8.33203125" bestFit="1" customWidth="1"/>
    <col min="13823" max="13823" width="10.5546875" customWidth="1"/>
    <col min="13824" max="13824" width="8.6640625" customWidth="1"/>
    <col min="13825" max="13825" width="15.44140625" customWidth="1"/>
    <col min="13826" max="13826" width="15.109375" customWidth="1"/>
    <col min="13827" max="13827" width="13.6640625" bestFit="1" customWidth="1"/>
    <col min="13828" max="13828" width="14.44140625" customWidth="1"/>
    <col min="13829" max="13829" width="26.109375" bestFit="1" customWidth="1"/>
    <col min="13830" max="13830" width="14.33203125" bestFit="1" customWidth="1"/>
    <col min="13831" max="13831" width="3.44140625" bestFit="1" customWidth="1"/>
    <col min="13832" max="13832" width="3.109375" bestFit="1" customWidth="1"/>
    <col min="13833" max="13833" width="3.44140625" bestFit="1" customWidth="1"/>
    <col min="13834" max="13834" width="3.109375" bestFit="1" customWidth="1"/>
    <col min="14074" max="14074" width="17.109375" bestFit="1" customWidth="1"/>
    <col min="14075" max="14075" width="12.33203125" bestFit="1" customWidth="1"/>
    <col min="14076" max="14076" width="7.6640625" customWidth="1"/>
    <col min="14077" max="14077" width="13.88671875" bestFit="1" customWidth="1"/>
    <col min="14078" max="14078" width="8.33203125" bestFit="1" customWidth="1"/>
    <col min="14079" max="14079" width="10.5546875" customWidth="1"/>
    <col min="14080" max="14080" width="8.6640625" customWidth="1"/>
    <col min="14081" max="14081" width="15.44140625" customWidth="1"/>
    <col min="14082" max="14082" width="15.109375" customWidth="1"/>
    <col min="14083" max="14083" width="13.6640625" bestFit="1" customWidth="1"/>
    <col min="14084" max="14084" width="14.44140625" customWidth="1"/>
    <col min="14085" max="14085" width="26.109375" bestFit="1" customWidth="1"/>
    <col min="14086" max="14086" width="14.33203125" bestFit="1" customWidth="1"/>
    <col min="14087" max="14087" width="3.44140625" bestFit="1" customWidth="1"/>
    <col min="14088" max="14088" width="3.109375" bestFit="1" customWidth="1"/>
    <col min="14089" max="14089" width="3.44140625" bestFit="1" customWidth="1"/>
    <col min="14090" max="14090" width="3.109375" bestFit="1" customWidth="1"/>
    <col min="14330" max="14330" width="17.109375" bestFit="1" customWidth="1"/>
    <col min="14331" max="14331" width="12.33203125" bestFit="1" customWidth="1"/>
    <col min="14332" max="14332" width="7.6640625" customWidth="1"/>
    <col min="14333" max="14333" width="13.88671875" bestFit="1" customWidth="1"/>
    <col min="14334" max="14334" width="8.33203125" bestFit="1" customWidth="1"/>
    <col min="14335" max="14335" width="10.5546875" customWidth="1"/>
    <col min="14336" max="14336" width="8.6640625" customWidth="1"/>
    <col min="14337" max="14337" width="15.44140625" customWidth="1"/>
    <col min="14338" max="14338" width="15.109375" customWidth="1"/>
    <col min="14339" max="14339" width="13.6640625" bestFit="1" customWidth="1"/>
    <col min="14340" max="14340" width="14.44140625" customWidth="1"/>
    <col min="14341" max="14341" width="26.109375" bestFit="1" customWidth="1"/>
    <col min="14342" max="14342" width="14.33203125" bestFit="1" customWidth="1"/>
    <col min="14343" max="14343" width="3.44140625" bestFit="1" customWidth="1"/>
    <col min="14344" max="14344" width="3.109375" bestFit="1" customWidth="1"/>
    <col min="14345" max="14345" width="3.44140625" bestFit="1" customWidth="1"/>
    <col min="14346" max="14346" width="3.109375" bestFit="1" customWidth="1"/>
    <col min="14586" max="14586" width="17.109375" bestFit="1" customWidth="1"/>
    <col min="14587" max="14587" width="12.33203125" bestFit="1" customWidth="1"/>
    <col min="14588" max="14588" width="7.6640625" customWidth="1"/>
    <col min="14589" max="14589" width="13.88671875" bestFit="1" customWidth="1"/>
    <col min="14590" max="14590" width="8.33203125" bestFit="1" customWidth="1"/>
    <col min="14591" max="14591" width="10.5546875" customWidth="1"/>
    <col min="14592" max="14592" width="8.6640625" customWidth="1"/>
    <col min="14593" max="14593" width="15.44140625" customWidth="1"/>
    <col min="14594" max="14594" width="15.109375" customWidth="1"/>
    <col min="14595" max="14595" width="13.6640625" bestFit="1" customWidth="1"/>
    <col min="14596" max="14596" width="14.44140625" customWidth="1"/>
    <col min="14597" max="14597" width="26.109375" bestFit="1" customWidth="1"/>
    <col min="14598" max="14598" width="14.33203125" bestFit="1" customWidth="1"/>
    <col min="14599" max="14599" width="3.44140625" bestFit="1" customWidth="1"/>
    <col min="14600" max="14600" width="3.109375" bestFit="1" customWidth="1"/>
    <col min="14601" max="14601" width="3.44140625" bestFit="1" customWidth="1"/>
    <col min="14602" max="14602" width="3.109375" bestFit="1" customWidth="1"/>
    <col min="14842" max="14842" width="17.109375" bestFit="1" customWidth="1"/>
    <col min="14843" max="14843" width="12.33203125" bestFit="1" customWidth="1"/>
    <col min="14844" max="14844" width="7.6640625" customWidth="1"/>
    <col min="14845" max="14845" width="13.88671875" bestFit="1" customWidth="1"/>
    <col min="14846" max="14846" width="8.33203125" bestFit="1" customWidth="1"/>
    <col min="14847" max="14847" width="10.5546875" customWidth="1"/>
    <col min="14848" max="14848" width="8.6640625" customWidth="1"/>
    <col min="14849" max="14849" width="15.44140625" customWidth="1"/>
    <col min="14850" max="14850" width="15.109375" customWidth="1"/>
    <col min="14851" max="14851" width="13.6640625" bestFit="1" customWidth="1"/>
    <col min="14852" max="14852" width="14.44140625" customWidth="1"/>
    <col min="14853" max="14853" width="26.109375" bestFit="1" customWidth="1"/>
    <col min="14854" max="14854" width="14.33203125" bestFit="1" customWidth="1"/>
    <col min="14855" max="14855" width="3.44140625" bestFit="1" customWidth="1"/>
    <col min="14856" max="14856" width="3.109375" bestFit="1" customWidth="1"/>
    <col min="14857" max="14857" width="3.44140625" bestFit="1" customWidth="1"/>
    <col min="14858" max="14858" width="3.109375" bestFit="1" customWidth="1"/>
    <col min="15098" max="15098" width="17.109375" bestFit="1" customWidth="1"/>
    <col min="15099" max="15099" width="12.33203125" bestFit="1" customWidth="1"/>
    <col min="15100" max="15100" width="7.6640625" customWidth="1"/>
    <col min="15101" max="15101" width="13.88671875" bestFit="1" customWidth="1"/>
    <col min="15102" max="15102" width="8.33203125" bestFit="1" customWidth="1"/>
    <col min="15103" max="15103" width="10.5546875" customWidth="1"/>
    <col min="15104" max="15104" width="8.6640625" customWidth="1"/>
    <col min="15105" max="15105" width="15.44140625" customWidth="1"/>
    <col min="15106" max="15106" width="15.109375" customWidth="1"/>
    <col min="15107" max="15107" width="13.6640625" bestFit="1" customWidth="1"/>
    <col min="15108" max="15108" width="14.44140625" customWidth="1"/>
    <col min="15109" max="15109" width="26.109375" bestFit="1" customWidth="1"/>
    <col min="15110" max="15110" width="14.33203125" bestFit="1" customWidth="1"/>
    <col min="15111" max="15111" width="3.44140625" bestFit="1" customWidth="1"/>
    <col min="15112" max="15112" width="3.109375" bestFit="1" customWidth="1"/>
    <col min="15113" max="15113" width="3.44140625" bestFit="1" customWidth="1"/>
    <col min="15114" max="15114" width="3.109375" bestFit="1" customWidth="1"/>
    <col min="15354" max="15354" width="17.109375" bestFit="1" customWidth="1"/>
    <col min="15355" max="15355" width="12.33203125" bestFit="1" customWidth="1"/>
    <col min="15356" max="15356" width="7.6640625" customWidth="1"/>
    <col min="15357" max="15357" width="13.88671875" bestFit="1" customWidth="1"/>
    <col min="15358" max="15358" width="8.33203125" bestFit="1" customWidth="1"/>
    <col min="15359" max="15359" width="10.5546875" customWidth="1"/>
    <col min="15360" max="15360" width="8.6640625" customWidth="1"/>
    <col min="15361" max="15361" width="15.44140625" customWidth="1"/>
    <col min="15362" max="15362" width="15.109375" customWidth="1"/>
    <col min="15363" max="15363" width="13.6640625" bestFit="1" customWidth="1"/>
    <col min="15364" max="15364" width="14.44140625" customWidth="1"/>
    <col min="15365" max="15365" width="26.109375" bestFit="1" customWidth="1"/>
    <col min="15366" max="15366" width="14.33203125" bestFit="1" customWidth="1"/>
    <col min="15367" max="15367" width="3.44140625" bestFit="1" customWidth="1"/>
    <col min="15368" max="15368" width="3.109375" bestFit="1" customWidth="1"/>
    <col min="15369" max="15369" width="3.44140625" bestFit="1" customWidth="1"/>
    <col min="15370" max="15370" width="3.109375" bestFit="1" customWidth="1"/>
    <col min="15610" max="15610" width="17.109375" bestFit="1" customWidth="1"/>
    <col min="15611" max="15611" width="12.33203125" bestFit="1" customWidth="1"/>
    <col min="15612" max="15612" width="7.6640625" customWidth="1"/>
    <col min="15613" max="15613" width="13.88671875" bestFit="1" customWidth="1"/>
    <col min="15614" max="15614" width="8.33203125" bestFit="1" customWidth="1"/>
    <col min="15615" max="15615" width="10.5546875" customWidth="1"/>
    <col min="15616" max="15616" width="8.6640625" customWidth="1"/>
    <col min="15617" max="15617" width="15.44140625" customWidth="1"/>
    <col min="15618" max="15618" width="15.109375" customWidth="1"/>
    <col min="15619" max="15619" width="13.6640625" bestFit="1" customWidth="1"/>
    <col min="15620" max="15620" width="14.44140625" customWidth="1"/>
    <col min="15621" max="15621" width="26.109375" bestFit="1" customWidth="1"/>
    <col min="15622" max="15622" width="14.33203125" bestFit="1" customWidth="1"/>
    <col min="15623" max="15623" width="3.44140625" bestFit="1" customWidth="1"/>
    <col min="15624" max="15624" width="3.109375" bestFit="1" customWidth="1"/>
    <col min="15625" max="15625" width="3.44140625" bestFit="1" customWidth="1"/>
    <col min="15626" max="15626" width="3.109375" bestFit="1" customWidth="1"/>
    <col min="15866" max="15866" width="17.109375" bestFit="1" customWidth="1"/>
    <col min="15867" max="15867" width="12.33203125" bestFit="1" customWidth="1"/>
    <col min="15868" max="15868" width="7.6640625" customWidth="1"/>
    <col min="15869" max="15869" width="13.88671875" bestFit="1" customWidth="1"/>
    <col min="15870" max="15870" width="8.33203125" bestFit="1" customWidth="1"/>
    <col min="15871" max="15871" width="10.5546875" customWidth="1"/>
    <col min="15872" max="15872" width="8.6640625" customWidth="1"/>
    <col min="15873" max="15873" width="15.44140625" customWidth="1"/>
    <col min="15874" max="15874" width="15.109375" customWidth="1"/>
    <col min="15875" max="15875" width="13.6640625" bestFit="1" customWidth="1"/>
    <col min="15876" max="15876" width="14.44140625" customWidth="1"/>
    <col min="15877" max="15877" width="26.109375" bestFit="1" customWidth="1"/>
    <col min="15878" max="15878" width="14.33203125" bestFit="1" customWidth="1"/>
    <col min="15879" max="15879" width="3.44140625" bestFit="1" customWidth="1"/>
    <col min="15880" max="15880" width="3.109375" bestFit="1" customWidth="1"/>
    <col min="15881" max="15881" width="3.44140625" bestFit="1" customWidth="1"/>
    <col min="15882" max="15882" width="3.109375" bestFit="1" customWidth="1"/>
    <col min="16122" max="16122" width="17.109375" bestFit="1" customWidth="1"/>
    <col min="16123" max="16123" width="12.33203125" bestFit="1" customWidth="1"/>
    <col min="16124" max="16124" width="7.6640625" customWidth="1"/>
    <col min="16125" max="16125" width="13.88671875" bestFit="1" customWidth="1"/>
    <col min="16126" max="16126" width="8.33203125" bestFit="1" customWidth="1"/>
    <col min="16127" max="16127" width="10.5546875" customWidth="1"/>
    <col min="16128" max="16128" width="8.6640625" customWidth="1"/>
    <col min="16129" max="16129" width="15.44140625" customWidth="1"/>
    <col min="16130" max="16130" width="15.109375" customWidth="1"/>
    <col min="16131" max="16131" width="13.6640625" bestFit="1" customWidth="1"/>
    <col min="16132" max="16132" width="14.44140625" customWidth="1"/>
    <col min="16133" max="16133" width="26.109375" bestFit="1" customWidth="1"/>
    <col min="16134" max="16134" width="14.33203125" bestFit="1" customWidth="1"/>
    <col min="16135" max="16135" width="3.44140625" bestFit="1" customWidth="1"/>
    <col min="16136" max="16136" width="3.109375" bestFit="1" customWidth="1"/>
    <col min="16137" max="16137" width="3.44140625" bestFit="1" customWidth="1"/>
    <col min="16138" max="16138" width="3.109375" bestFit="1" customWidth="1"/>
  </cols>
  <sheetData>
    <row r="1" spans="1:11" ht="15.6" x14ac:dyDescent="0.3">
      <c r="A1" s="1" t="s">
        <v>0</v>
      </c>
      <c r="B1" s="2"/>
      <c r="C1" s="3"/>
      <c r="D1" s="3"/>
      <c r="E1" s="3"/>
      <c r="F1" s="3"/>
      <c r="G1" s="4"/>
      <c r="H1" s="3"/>
      <c r="I1" s="3"/>
      <c r="J1" s="3"/>
      <c r="K1" s="3"/>
    </row>
    <row r="2" spans="1:11" ht="15.6" x14ac:dyDescent="0.3">
      <c r="A2" s="5" t="s">
        <v>23</v>
      </c>
      <c r="B2" s="6"/>
      <c r="C2" s="7"/>
      <c r="D2" s="7"/>
      <c r="E2" s="7"/>
      <c r="F2" s="7"/>
      <c r="G2" s="8"/>
      <c r="H2" s="7"/>
      <c r="I2" s="7"/>
      <c r="J2" s="7"/>
      <c r="K2" s="7"/>
    </row>
    <row r="3" spans="1:11" ht="15.6" x14ac:dyDescent="0.3">
      <c r="A3" s="5" t="s">
        <v>1</v>
      </c>
      <c r="B3" s="6"/>
      <c r="C3" s="7"/>
      <c r="D3" s="7"/>
      <c r="E3" s="7"/>
      <c r="F3" s="7"/>
      <c r="G3" s="8"/>
      <c r="H3" s="7"/>
      <c r="I3" s="7"/>
      <c r="J3" s="7"/>
      <c r="K3" s="7"/>
    </row>
    <row r="4" spans="1:11" x14ac:dyDescent="0.3">
      <c r="A4" s="7"/>
      <c r="B4" s="9"/>
      <c r="C4" s="7"/>
      <c r="D4" s="7"/>
      <c r="E4" s="7"/>
      <c r="F4" s="7"/>
      <c r="G4" s="8"/>
      <c r="H4" s="7"/>
      <c r="I4" s="7"/>
      <c r="J4" s="7"/>
      <c r="K4" s="7"/>
    </row>
    <row r="5" spans="1:11" ht="17.399999999999999" x14ac:dyDescent="0.3">
      <c r="A5" s="10" t="s">
        <v>2</v>
      </c>
      <c r="B5" s="11"/>
      <c r="C5" s="10"/>
      <c r="D5" s="10"/>
      <c r="E5" s="10"/>
      <c r="F5" s="10"/>
      <c r="G5" s="12"/>
      <c r="H5" s="10"/>
      <c r="I5" s="7"/>
      <c r="J5" s="7"/>
      <c r="K5" s="7"/>
    </row>
    <row r="6" spans="1:11" ht="15" thickBot="1" x14ac:dyDescent="0.35">
      <c r="G6" s="14"/>
    </row>
    <row r="7" spans="1:11" ht="15" thickBot="1" x14ac:dyDescent="0.35">
      <c r="A7" s="15" t="s">
        <v>3</v>
      </c>
      <c r="B7" s="16"/>
      <c r="C7" s="17"/>
      <c r="D7" s="17"/>
      <c r="E7" s="17"/>
      <c r="F7" s="17"/>
      <c r="G7" s="18"/>
      <c r="H7" s="19"/>
      <c r="I7" s="20"/>
      <c r="J7" s="20"/>
      <c r="K7" s="20"/>
    </row>
    <row r="8" spans="1:11" x14ac:dyDescent="0.3">
      <c r="A8" s="21" t="s">
        <v>4</v>
      </c>
      <c r="B8" s="22" t="s">
        <v>5</v>
      </c>
      <c r="C8" s="23" t="s">
        <v>6</v>
      </c>
      <c r="D8" s="23" t="s">
        <v>7</v>
      </c>
      <c r="E8" s="23" t="s">
        <v>8</v>
      </c>
      <c r="F8" s="24" t="s">
        <v>9</v>
      </c>
      <c r="G8" s="25" t="s">
        <v>10</v>
      </c>
      <c r="H8" s="26" t="s">
        <v>11</v>
      </c>
      <c r="I8" s="23" t="s">
        <v>12</v>
      </c>
      <c r="J8" s="23" t="s">
        <v>13</v>
      </c>
      <c r="K8" s="23" t="s">
        <v>14</v>
      </c>
    </row>
    <row r="9" spans="1:11" x14ac:dyDescent="0.3">
      <c r="A9" s="27" t="s">
        <v>23</v>
      </c>
      <c r="B9" s="28">
        <v>45767</v>
      </c>
      <c r="C9" s="27">
        <v>2025</v>
      </c>
      <c r="D9" s="27" t="s">
        <v>35</v>
      </c>
      <c r="E9" s="27" t="s">
        <v>25</v>
      </c>
      <c r="F9" s="27" t="s">
        <v>36</v>
      </c>
      <c r="G9" s="29">
        <v>1</v>
      </c>
      <c r="H9" s="27" t="s">
        <v>26</v>
      </c>
      <c r="I9" s="30" t="s">
        <v>27</v>
      </c>
      <c r="J9" s="30" t="s">
        <v>37</v>
      </c>
      <c r="K9" s="31">
        <v>207</v>
      </c>
    </row>
    <row r="10" spans="1:11" x14ac:dyDescent="0.3">
      <c r="A10" s="27" t="s">
        <v>23</v>
      </c>
      <c r="B10" s="28">
        <v>45767</v>
      </c>
      <c r="C10" s="27">
        <v>2025</v>
      </c>
      <c r="D10" s="27" t="s">
        <v>35</v>
      </c>
      <c r="E10" s="27" t="s">
        <v>25</v>
      </c>
      <c r="F10" s="27" t="s">
        <v>15</v>
      </c>
      <c r="G10" s="29">
        <v>2</v>
      </c>
      <c r="H10" s="27" t="s">
        <v>26</v>
      </c>
      <c r="I10" s="30" t="s">
        <v>27</v>
      </c>
      <c r="J10" s="30" t="s">
        <v>38</v>
      </c>
      <c r="K10" s="31">
        <v>195.5</v>
      </c>
    </row>
    <row r="11" spans="1:11" x14ac:dyDescent="0.3">
      <c r="A11" s="27" t="s">
        <v>23</v>
      </c>
      <c r="B11" s="28">
        <v>45767</v>
      </c>
      <c r="C11" s="27">
        <v>2025</v>
      </c>
      <c r="D11" s="27" t="s">
        <v>35</v>
      </c>
      <c r="E11" s="27" t="s">
        <v>25</v>
      </c>
      <c r="F11" s="27" t="s">
        <v>15</v>
      </c>
      <c r="G11" s="29">
        <v>3</v>
      </c>
      <c r="H11" s="27" t="s">
        <v>29</v>
      </c>
      <c r="I11" s="30" t="s">
        <v>30</v>
      </c>
      <c r="J11" s="30" t="s">
        <v>28</v>
      </c>
      <c r="K11" s="31">
        <v>194.6</v>
      </c>
    </row>
    <row r="12" spans="1:11" x14ac:dyDescent="0.3">
      <c r="A12" s="27" t="s">
        <v>23</v>
      </c>
      <c r="B12" s="28">
        <v>45767</v>
      </c>
      <c r="C12" s="27">
        <v>2025</v>
      </c>
      <c r="D12" s="27" t="s">
        <v>35</v>
      </c>
      <c r="E12" s="27" t="s">
        <v>25</v>
      </c>
      <c r="F12" s="27" t="s">
        <v>15</v>
      </c>
      <c r="G12" s="29">
        <v>4</v>
      </c>
      <c r="H12" s="27" t="s">
        <v>39</v>
      </c>
      <c r="I12" s="30" t="s">
        <v>40</v>
      </c>
      <c r="J12" s="30" t="s">
        <v>41</v>
      </c>
      <c r="K12" s="31">
        <v>126.8</v>
      </c>
    </row>
    <row r="13" spans="1:11" x14ac:dyDescent="0.3">
      <c r="A13" s="27" t="s">
        <v>23</v>
      </c>
      <c r="B13" s="28">
        <v>45767</v>
      </c>
      <c r="C13" s="27">
        <v>2025</v>
      </c>
      <c r="D13" s="27" t="s">
        <v>35</v>
      </c>
      <c r="E13" s="27" t="s">
        <v>25</v>
      </c>
      <c r="F13" s="27" t="s">
        <v>15</v>
      </c>
      <c r="G13" s="29">
        <v>5</v>
      </c>
      <c r="H13" s="27" t="s">
        <v>29</v>
      </c>
      <c r="I13" s="30" t="s">
        <v>30</v>
      </c>
      <c r="J13" s="30" t="s">
        <v>31</v>
      </c>
      <c r="K13" s="31">
        <v>0</v>
      </c>
    </row>
    <row r="14" spans="1:11" x14ac:dyDescent="0.3">
      <c r="A14" s="27" t="s">
        <v>23</v>
      </c>
      <c r="B14" s="28">
        <v>45767</v>
      </c>
      <c r="C14" s="27">
        <v>2025</v>
      </c>
      <c r="D14" s="27" t="s">
        <v>35</v>
      </c>
      <c r="E14" s="27" t="s">
        <v>25</v>
      </c>
      <c r="F14" s="27" t="s">
        <v>15</v>
      </c>
      <c r="G14" s="29">
        <v>5</v>
      </c>
      <c r="H14" s="27" t="s">
        <v>26</v>
      </c>
      <c r="I14" s="30" t="s">
        <v>27</v>
      </c>
      <c r="J14" s="30" t="s">
        <v>37</v>
      </c>
      <c r="K14" s="31">
        <v>0</v>
      </c>
    </row>
    <row r="15" spans="1:11" x14ac:dyDescent="0.3">
      <c r="A15" s="32"/>
      <c r="B15" s="33"/>
      <c r="C15" s="32"/>
      <c r="D15" s="32"/>
      <c r="E15" s="32"/>
      <c r="F15" s="32"/>
      <c r="G15" s="34"/>
      <c r="H15" s="32"/>
      <c r="I15" s="32"/>
      <c r="J15" s="32"/>
      <c r="K15" s="32"/>
    </row>
    <row r="16" spans="1:11" ht="15" thickBot="1" x14ac:dyDescent="0.35">
      <c r="G16" s="14"/>
    </row>
    <row r="17" spans="1:11" ht="15" thickBot="1" x14ac:dyDescent="0.35">
      <c r="A17" s="15" t="s">
        <v>16</v>
      </c>
      <c r="B17" s="35"/>
      <c r="C17" s="36"/>
      <c r="D17" s="36"/>
      <c r="E17" s="36"/>
      <c r="F17" s="37"/>
      <c r="G17" s="38"/>
      <c r="H17" s="20"/>
      <c r="I17" s="20"/>
      <c r="J17" s="20"/>
      <c r="K17" s="20"/>
    </row>
    <row r="18" spans="1:11" x14ac:dyDescent="0.3">
      <c r="A18" s="21" t="s">
        <v>4</v>
      </c>
      <c r="B18" s="22" t="s">
        <v>5</v>
      </c>
      <c r="C18" s="39" t="s">
        <v>6</v>
      </c>
      <c r="D18" s="39" t="s">
        <v>7</v>
      </c>
      <c r="E18" s="39" t="s">
        <v>8</v>
      </c>
      <c r="F18" s="24" t="s">
        <v>9</v>
      </c>
      <c r="G18" s="25" t="s">
        <v>10</v>
      </c>
      <c r="H18" s="40" t="s">
        <v>11</v>
      </c>
      <c r="I18" s="40" t="s">
        <v>12</v>
      </c>
      <c r="J18" s="40" t="s">
        <v>13</v>
      </c>
      <c r="K18" s="23" t="s">
        <v>14</v>
      </c>
    </row>
    <row r="19" spans="1:11" x14ac:dyDescent="0.3">
      <c r="A19" s="27" t="s">
        <v>23</v>
      </c>
      <c r="B19" s="28">
        <v>45767</v>
      </c>
      <c r="C19" s="27">
        <v>2025</v>
      </c>
      <c r="D19" s="27" t="s">
        <v>35</v>
      </c>
      <c r="E19" s="27" t="s">
        <v>32</v>
      </c>
      <c r="F19" s="27"/>
      <c r="G19" s="29">
        <v>1</v>
      </c>
      <c r="H19" s="27" t="s">
        <v>42</v>
      </c>
      <c r="I19" s="30" t="s">
        <v>43</v>
      </c>
      <c r="J19" s="30" t="s">
        <v>44</v>
      </c>
      <c r="K19" s="31">
        <v>197.1</v>
      </c>
    </row>
    <row r="20" spans="1:11" x14ac:dyDescent="0.3">
      <c r="A20" s="27" t="s">
        <v>23</v>
      </c>
      <c r="B20" s="28">
        <v>45767</v>
      </c>
      <c r="C20" s="27">
        <v>2025</v>
      </c>
      <c r="D20" s="27" t="s">
        <v>35</v>
      </c>
      <c r="E20" s="27" t="s">
        <v>32</v>
      </c>
      <c r="F20" s="27" t="s">
        <v>36</v>
      </c>
      <c r="G20" s="29">
        <v>2</v>
      </c>
      <c r="H20" s="27" t="s">
        <v>33</v>
      </c>
      <c r="I20" s="30" t="s">
        <v>34</v>
      </c>
      <c r="J20" s="30" t="s">
        <v>45</v>
      </c>
      <c r="K20" s="31">
        <v>149.1</v>
      </c>
    </row>
    <row r="21" spans="1:11" x14ac:dyDescent="0.3">
      <c r="A21" s="27" t="s">
        <v>23</v>
      </c>
      <c r="B21" s="28">
        <v>45767</v>
      </c>
      <c r="C21" s="27">
        <v>2025</v>
      </c>
      <c r="D21" s="27" t="s">
        <v>35</v>
      </c>
      <c r="E21" s="27" t="s">
        <v>32</v>
      </c>
      <c r="F21" s="27" t="s">
        <v>15</v>
      </c>
      <c r="G21" s="29">
        <v>3</v>
      </c>
      <c r="H21" s="27" t="s">
        <v>33</v>
      </c>
      <c r="I21" s="30" t="s">
        <v>34</v>
      </c>
      <c r="J21" s="30" t="s">
        <v>46</v>
      </c>
      <c r="K21" s="31">
        <v>148.69999999999999</v>
      </c>
    </row>
    <row r="22" spans="1:11" x14ac:dyDescent="0.3">
      <c r="A22" s="27" t="s">
        <v>23</v>
      </c>
      <c r="B22" s="28">
        <v>45767</v>
      </c>
      <c r="C22" s="27">
        <v>2025</v>
      </c>
      <c r="D22" s="27" t="s">
        <v>35</v>
      </c>
      <c r="E22" s="27" t="s">
        <v>32</v>
      </c>
      <c r="F22" s="27" t="s">
        <v>15</v>
      </c>
      <c r="G22" s="29">
        <v>4</v>
      </c>
      <c r="H22" s="27" t="s">
        <v>47</v>
      </c>
      <c r="I22" s="30" t="s">
        <v>43</v>
      </c>
      <c r="J22" s="30" t="s">
        <v>48</v>
      </c>
      <c r="K22" s="31">
        <v>0</v>
      </c>
    </row>
    <row r="23" spans="1:11" x14ac:dyDescent="0.3">
      <c r="A23" s="27" t="s">
        <v>23</v>
      </c>
      <c r="B23" s="28">
        <v>45767</v>
      </c>
      <c r="C23" s="27">
        <v>2025</v>
      </c>
      <c r="D23" s="27" t="s">
        <v>35</v>
      </c>
      <c r="E23" s="27" t="s">
        <v>32</v>
      </c>
      <c r="F23" s="27" t="s">
        <v>15</v>
      </c>
      <c r="G23" s="29">
        <v>4</v>
      </c>
      <c r="H23" s="27" t="s">
        <v>42</v>
      </c>
      <c r="I23" s="30" t="s">
        <v>43</v>
      </c>
      <c r="J23" s="30" t="s">
        <v>49</v>
      </c>
      <c r="K23" s="3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02233-8FF3-42E2-A7C9-D655856ADB0D}">
  <dimension ref="A1:P38"/>
  <sheetViews>
    <sheetView workbookViewId="0">
      <selection sqref="A1:A5"/>
    </sheetView>
  </sheetViews>
  <sheetFormatPr defaultRowHeight="14.4" x14ac:dyDescent="0.3"/>
  <cols>
    <col min="1" max="1" width="17.77734375" bestFit="1" customWidth="1"/>
    <col min="2" max="2" width="9.109375" style="13" bestFit="1" customWidth="1"/>
    <col min="3" max="3" width="5" bestFit="1" customWidth="1"/>
    <col min="4" max="4" width="12.77734375" bestFit="1" customWidth="1"/>
    <col min="5" max="6" width="8.5546875" bestFit="1" customWidth="1"/>
    <col min="7" max="7" width="6.21875" bestFit="1" customWidth="1"/>
    <col min="8" max="8" width="12.88671875" bestFit="1" customWidth="1"/>
    <col min="9" max="9" width="12.6640625" bestFit="1" customWidth="1"/>
    <col min="10" max="10" width="10.88671875" bestFit="1" customWidth="1"/>
    <col min="11" max="11" width="13.21875" bestFit="1" customWidth="1"/>
    <col min="251" max="251" width="17.109375" bestFit="1" customWidth="1"/>
    <col min="252" max="252" width="12.33203125" bestFit="1" customWidth="1"/>
    <col min="253" max="253" width="7.6640625" customWidth="1"/>
    <col min="254" max="254" width="13.88671875" bestFit="1" customWidth="1"/>
    <col min="255" max="255" width="8.33203125" bestFit="1" customWidth="1"/>
    <col min="256" max="256" width="10.5546875" customWidth="1"/>
    <col min="257" max="257" width="8.6640625" customWidth="1"/>
    <col min="258" max="258" width="15.44140625" customWidth="1"/>
    <col min="259" max="259" width="15.109375" customWidth="1"/>
    <col min="260" max="260" width="13.6640625" bestFit="1" customWidth="1"/>
    <col min="261" max="261" width="14.44140625" customWidth="1"/>
    <col min="262" max="266" width="0" hidden="1" customWidth="1"/>
    <col min="267" max="267" width="3.109375" bestFit="1" customWidth="1"/>
    <col min="507" max="507" width="17.109375" bestFit="1" customWidth="1"/>
    <col min="508" max="508" width="12.33203125" bestFit="1" customWidth="1"/>
    <col min="509" max="509" width="7.6640625" customWidth="1"/>
    <col min="510" max="510" width="13.88671875" bestFit="1" customWidth="1"/>
    <col min="511" max="511" width="8.33203125" bestFit="1" customWidth="1"/>
    <col min="512" max="512" width="10.5546875" customWidth="1"/>
    <col min="513" max="513" width="8.6640625" customWidth="1"/>
    <col min="514" max="514" width="15.44140625" customWidth="1"/>
    <col min="515" max="515" width="15.109375" customWidth="1"/>
    <col min="516" max="516" width="13.6640625" bestFit="1" customWidth="1"/>
    <col min="517" max="517" width="14.44140625" customWidth="1"/>
    <col min="518" max="522" width="0" hidden="1" customWidth="1"/>
    <col min="523" max="523" width="3.109375" bestFit="1" customWidth="1"/>
    <col min="763" max="763" width="17.109375" bestFit="1" customWidth="1"/>
    <col min="764" max="764" width="12.33203125" bestFit="1" customWidth="1"/>
    <col min="765" max="765" width="7.6640625" customWidth="1"/>
    <col min="766" max="766" width="13.88671875" bestFit="1" customWidth="1"/>
    <col min="767" max="767" width="8.33203125" bestFit="1" customWidth="1"/>
    <col min="768" max="768" width="10.5546875" customWidth="1"/>
    <col min="769" max="769" width="8.6640625" customWidth="1"/>
    <col min="770" max="770" width="15.44140625" customWidth="1"/>
    <col min="771" max="771" width="15.109375" customWidth="1"/>
    <col min="772" max="772" width="13.6640625" bestFit="1" customWidth="1"/>
    <col min="773" max="773" width="14.44140625" customWidth="1"/>
    <col min="774" max="778" width="0" hidden="1" customWidth="1"/>
    <col min="779" max="779" width="3.109375" bestFit="1" customWidth="1"/>
    <col min="1019" max="1019" width="17.109375" bestFit="1" customWidth="1"/>
    <col min="1020" max="1020" width="12.33203125" bestFit="1" customWidth="1"/>
    <col min="1021" max="1021" width="7.6640625" customWidth="1"/>
    <col min="1022" max="1022" width="13.88671875" bestFit="1" customWidth="1"/>
    <col min="1023" max="1023" width="8.33203125" bestFit="1" customWidth="1"/>
    <col min="1024" max="1024" width="10.5546875" customWidth="1"/>
    <col min="1025" max="1025" width="8.6640625" customWidth="1"/>
    <col min="1026" max="1026" width="15.44140625" customWidth="1"/>
    <col min="1027" max="1027" width="15.109375" customWidth="1"/>
    <col min="1028" max="1028" width="13.6640625" bestFit="1" customWidth="1"/>
    <col min="1029" max="1029" width="14.44140625" customWidth="1"/>
    <col min="1030" max="1034" width="0" hidden="1" customWidth="1"/>
    <col min="1035" max="1035" width="3.109375" bestFit="1" customWidth="1"/>
    <col min="1275" max="1275" width="17.109375" bestFit="1" customWidth="1"/>
    <col min="1276" max="1276" width="12.33203125" bestFit="1" customWidth="1"/>
    <col min="1277" max="1277" width="7.6640625" customWidth="1"/>
    <col min="1278" max="1278" width="13.88671875" bestFit="1" customWidth="1"/>
    <col min="1279" max="1279" width="8.33203125" bestFit="1" customWidth="1"/>
    <col min="1280" max="1280" width="10.5546875" customWidth="1"/>
    <col min="1281" max="1281" width="8.6640625" customWidth="1"/>
    <col min="1282" max="1282" width="15.44140625" customWidth="1"/>
    <col min="1283" max="1283" width="15.109375" customWidth="1"/>
    <col min="1284" max="1284" width="13.6640625" bestFit="1" customWidth="1"/>
    <col min="1285" max="1285" width="14.44140625" customWidth="1"/>
    <col min="1286" max="1290" width="0" hidden="1" customWidth="1"/>
    <col min="1291" max="1291" width="3.109375" bestFit="1" customWidth="1"/>
    <col min="1531" max="1531" width="17.109375" bestFit="1" customWidth="1"/>
    <col min="1532" max="1532" width="12.33203125" bestFit="1" customWidth="1"/>
    <col min="1533" max="1533" width="7.6640625" customWidth="1"/>
    <col min="1534" max="1534" width="13.88671875" bestFit="1" customWidth="1"/>
    <col min="1535" max="1535" width="8.33203125" bestFit="1" customWidth="1"/>
    <col min="1536" max="1536" width="10.5546875" customWidth="1"/>
    <col min="1537" max="1537" width="8.6640625" customWidth="1"/>
    <col min="1538" max="1538" width="15.44140625" customWidth="1"/>
    <col min="1539" max="1539" width="15.109375" customWidth="1"/>
    <col min="1540" max="1540" width="13.6640625" bestFit="1" customWidth="1"/>
    <col min="1541" max="1541" width="14.44140625" customWidth="1"/>
    <col min="1542" max="1546" width="0" hidden="1" customWidth="1"/>
    <col min="1547" max="1547" width="3.109375" bestFit="1" customWidth="1"/>
    <col min="1787" max="1787" width="17.109375" bestFit="1" customWidth="1"/>
    <col min="1788" max="1788" width="12.33203125" bestFit="1" customWidth="1"/>
    <col min="1789" max="1789" width="7.6640625" customWidth="1"/>
    <col min="1790" max="1790" width="13.88671875" bestFit="1" customWidth="1"/>
    <col min="1791" max="1791" width="8.33203125" bestFit="1" customWidth="1"/>
    <col min="1792" max="1792" width="10.5546875" customWidth="1"/>
    <col min="1793" max="1793" width="8.6640625" customWidth="1"/>
    <col min="1794" max="1794" width="15.44140625" customWidth="1"/>
    <col min="1795" max="1795" width="15.109375" customWidth="1"/>
    <col min="1796" max="1796" width="13.6640625" bestFit="1" customWidth="1"/>
    <col min="1797" max="1797" width="14.44140625" customWidth="1"/>
    <col min="1798" max="1802" width="0" hidden="1" customWidth="1"/>
    <col min="1803" max="1803" width="3.109375" bestFit="1" customWidth="1"/>
    <col min="2043" max="2043" width="17.109375" bestFit="1" customWidth="1"/>
    <col min="2044" max="2044" width="12.33203125" bestFit="1" customWidth="1"/>
    <col min="2045" max="2045" width="7.6640625" customWidth="1"/>
    <col min="2046" max="2046" width="13.88671875" bestFit="1" customWidth="1"/>
    <col min="2047" max="2047" width="8.33203125" bestFit="1" customWidth="1"/>
    <col min="2048" max="2048" width="10.5546875" customWidth="1"/>
    <col min="2049" max="2049" width="8.6640625" customWidth="1"/>
    <col min="2050" max="2050" width="15.44140625" customWidth="1"/>
    <col min="2051" max="2051" width="15.109375" customWidth="1"/>
    <col min="2052" max="2052" width="13.6640625" bestFit="1" customWidth="1"/>
    <col min="2053" max="2053" width="14.44140625" customWidth="1"/>
    <col min="2054" max="2058" width="0" hidden="1" customWidth="1"/>
    <col min="2059" max="2059" width="3.109375" bestFit="1" customWidth="1"/>
    <col min="2299" max="2299" width="17.109375" bestFit="1" customWidth="1"/>
    <col min="2300" max="2300" width="12.33203125" bestFit="1" customWidth="1"/>
    <col min="2301" max="2301" width="7.6640625" customWidth="1"/>
    <col min="2302" max="2302" width="13.88671875" bestFit="1" customWidth="1"/>
    <col min="2303" max="2303" width="8.33203125" bestFit="1" customWidth="1"/>
    <col min="2304" max="2304" width="10.5546875" customWidth="1"/>
    <col min="2305" max="2305" width="8.6640625" customWidth="1"/>
    <col min="2306" max="2306" width="15.44140625" customWidth="1"/>
    <col min="2307" max="2307" width="15.109375" customWidth="1"/>
    <col min="2308" max="2308" width="13.6640625" bestFit="1" customWidth="1"/>
    <col min="2309" max="2309" width="14.44140625" customWidth="1"/>
    <col min="2310" max="2314" width="0" hidden="1" customWidth="1"/>
    <col min="2315" max="2315" width="3.109375" bestFit="1" customWidth="1"/>
    <col min="2555" max="2555" width="17.109375" bestFit="1" customWidth="1"/>
    <col min="2556" max="2556" width="12.33203125" bestFit="1" customWidth="1"/>
    <col min="2557" max="2557" width="7.6640625" customWidth="1"/>
    <col min="2558" max="2558" width="13.88671875" bestFit="1" customWidth="1"/>
    <col min="2559" max="2559" width="8.33203125" bestFit="1" customWidth="1"/>
    <col min="2560" max="2560" width="10.5546875" customWidth="1"/>
    <col min="2561" max="2561" width="8.6640625" customWidth="1"/>
    <col min="2562" max="2562" width="15.44140625" customWidth="1"/>
    <col min="2563" max="2563" width="15.109375" customWidth="1"/>
    <col min="2564" max="2564" width="13.6640625" bestFit="1" customWidth="1"/>
    <col min="2565" max="2565" width="14.44140625" customWidth="1"/>
    <col min="2566" max="2570" width="0" hidden="1" customWidth="1"/>
    <col min="2571" max="2571" width="3.109375" bestFit="1" customWidth="1"/>
    <col min="2811" max="2811" width="17.109375" bestFit="1" customWidth="1"/>
    <col min="2812" max="2812" width="12.33203125" bestFit="1" customWidth="1"/>
    <col min="2813" max="2813" width="7.6640625" customWidth="1"/>
    <col min="2814" max="2814" width="13.88671875" bestFit="1" customWidth="1"/>
    <col min="2815" max="2815" width="8.33203125" bestFit="1" customWidth="1"/>
    <col min="2816" max="2816" width="10.5546875" customWidth="1"/>
    <col min="2817" max="2817" width="8.6640625" customWidth="1"/>
    <col min="2818" max="2818" width="15.44140625" customWidth="1"/>
    <col min="2819" max="2819" width="15.109375" customWidth="1"/>
    <col min="2820" max="2820" width="13.6640625" bestFit="1" customWidth="1"/>
    <col min="2821" max="2821" width="14.44140625" customWidth="1"/>
    <col min="2822" max="2826" width="0" hidden="1" customWidth="1"/>
    <col min="2827" max="2827" width="3.109375" bestFit="1" customWidth="1"/>
    <col min="3067" max="3067" width="17.109375" bestFit="1" customWidth="1"/>
    <col min="3068" max="3068" width="12.33203125" bestFit="1" customWidth="1"/>
    <col min="3069" max="3069" width="7.6640625" customWidth="1"/>
    <col min="3070" max="3070" width="13.88671875" bestFit="1" customWidth="1"/>
    <col min="3071" max="3071" width="8.33203125" bestFit="1" customWidth="1"/>
    <col min="3072" max="3072" width="10.5546875" customWidth="1"/>
    <col min="3073" max="3073" width="8.6640625" customWidth="1"/>
    <col min="3074" max="3074" width="15.44140625" customWidth="1"/>
    <col min="3075" max="3075" width="15.109375" customWidth="1"/>
    <col min="3076" max="3076" width="13.6640625" bestFit="1" customWidth="1"/>
    <col min="3077" max="3077" width="14.44140625" customWidth="1"/>
    <col min="3078" max="3082" width="0" hidden="1" customWidth="1"/>
    <col min="3083" max="3083" width="3.109375" bestFit="1" customWidth="1"/>
    <col min="3323" max="3323" width="17.109375" bestFit="1" customWidth="1"/>
    <col min="3324" max="3324" width="12.33203125" bestFit="1" customWidth="1"/>
    <col min="3325" max="3325" width="7.6640625" customWidth="1"/>
    <col min="3326" max="3326" width="13.88671875" bestFit="1" customWidth="1"/>
    <col min="3327" max="3327" width="8.33203125" bestFit="1" customWidth="1"/>
    <col min="3328" max="3328" width="10.5546875" customWidth="1"/>
    <col min="3329" max="3329" width="8.6640625" customWidth="1"/>
    <col min="3330" max="3330" width="15.44140625" customWidth="1"/>
    <col min="3331" max="3331" width="15.109375" customWidth="1"/>
    <col min="3332" max="3332" width="13.6640625" bestFit="1" customWidth="1"/>
    <col min="3333" max="3333" width="14.44140625" customWidth="1"/>
    <col min="3334" max="3338" width="0" hidden="1" customWidth="1"/>
    <col min="3339" max="3339" width="3.109375" bestFit="1" customWidth="1"/>
    <col min="3579" max="3579" width="17.109375" bestFit="1" customWidth="1"/>
    <col min="3580" max="3580" width="12.33203125" bestFit="1" customWidth="1"/>
    <col min="3581" max="3581" width="7.6640625" customWidth="1"/>
    <col min="3582" max="3582" width="13.88671875" bestFit="1" customWidth="1"/>
    <col min="3583" max="3583" width="8.33203125" bestFit="1" customWidth="1"/>
    <col min="3584" max="3584" width="10.5546875" customWidth="1"/>
    <col min="3585" max="3585" width="8.6640625" customWidth="1"/>
    <col min="3586" max="3586" width="15.44140625" customWidth="1"/>
    <col min="3587" max="3587" width="15.109375" customWidth="1"/>
    <col min="3588" max="3588" width="13.6640625" bestFit="1" customWidth="1"/>
    <col min="3589" max="3589" width="14.44140625" customWidth="1"/>
    <col min="3590" max="3594" width="0" hidden="1" customWidth="1"/>
    <col min="3595" max="3595" width="3.109375" bestFit="1" customWidth="1"/>
    <col min="3835" max="3835" width="17.109375" bestFit="1" customWidth="1"/>
    <col min="3836" max="3836" width="12.33203125" bestFit="1" customWidth="1"/>
    <col min="3837" max="3837" width="7.6640625" customWidth="1"/>
    <col min="3838" max="3838" width="13.88671875" bestFit="1" customWidth="1"/>
    <col min="3839" max="3839" width="8.33203125" bestFit="1" customWidth="1"/>
    <col min="3840" max="3840" width="10.5546875" customWidth="1"/>
    <col min="3841" max="3841" width="8.6640625" customWidth="1"/>
    <col min="3842" max="3842" width="15.44140625" customWidth="1"/>
    <col min="3843" max="3843" width="15.109375" customWidth="1"/>
    <col min="3844" max="3844" width="13.6640625" bestFit="1" customWidth="1"/>
    <col min="3845" max="3845" width="14.44140625" customWidth="1"/>
    <col min="3846" max="3850" width="0" hidden="1" customWidth="1"/>
    <col min="3851" max="3851" width="3.109375" bestFit="1" customWidth="1"/>
    <col min="4091" max="4091" width="17.109375" bestFit="1" customWidth="1"/>
    <col min="4092" max="4092" width="12.33203125" bestFit="1" customWidth="1"/>
    <col min="4093" max="4093" width="7.6640625" customWidth="1"/>
    <col min="4094" max="4094" width="13.88671875" bestFit="1" customWidth="1"/>
    <col min="4095" max="4095" width="8.33203125" bestFit="1" customWidth="1"/>
    <col min="4096" max="4096" width="10.5546875" customWidth="1"/>
    <col min="4097" max="4097" width="8.6640625" customWidth="1"/>
    <col min="4098" max="4098" width="15.44140625" customWidth="1"/>
    <col min="4099" max="4099" width="15.109375" customWidth="1"/>
    <col min="4100" max="4100" width="13.6640625" bestFit="1" customWidth="1"/>
    <col min="4101" max="4101" width="14.44140625" customWidth="1"/>
    <col min="4102" max="4106" width="0" hidden="1" customWidth="1"/>
    <col min="4107" max="4107" width="3.109375" bestFit="1" customWidth="1"/>
    <col min="4347" max="4347" width="17.109375" bestFit="1" customWidth="1"/>
    <col min="4348" max="4348" width="12.33203125" bestFit="1" customWidth="1"/>
    <col min="4349" max="4349" width="7.6640625" customWidth="1"/>
    <col min="4350" max="4350" width="13.88671875" bestFit="1" customWidth="1"/>
    <col min="4351" max="4351" width="8.33203125" bestFit="1" customWidth="1"/>
    <col min="4352" max="4352" width="10.5546875" customWidth="1"/>
    <col min="4353" max="4353" width="8.6640625" customWidth="1"/>
    <col min="4354" max="4354" width="15.44140625" customWidth="1"/>
    <col min="4355" max="4355" width="15.109375" customWidth="1"/>
    <col min="4356" max="4356" width="13.6640625" bestFit="1" customWidth="1"/>
    <col min="4357" max="4357" width="14.44140625" customWidth="1"/>
    <col min="4358" max="4362" width="0" hidden="1" customWidth="1"/>
    <col min="4363" max="4363" width="3.109375" bestFit="1" customWidth="1"/>
    <col min="4603" max="4603" width="17.109375" bestFit="1" customWidth="1"/>
    <col min="4604" max="4604" width="12.33203125" bestFit="1" customWidth="1"/>
    <col min="4605" max="4605" width="7.6640625" customWidth="1"/>
    <col min="4606" max="4606" width="13.88671875" bestFit="1" customWidth="1"/>
    <col min="4607" max="4607" width="8.33203125" bestFit="1" customWidth="1"/>
    <col min="4608" max="4608" width="10.5546875" customWidth="1"/>
    <col min="4609" max="4609" width="8.6640625" customWidth="1"/>
    <col min="4610" max="4610" width="15.44140625" customWidth="1"/>
    <col min="4611" max="4611" width="15.109375" customWidth="1"/>
    <col min="4612" max="4612" width="13.6640625" bestFit="1" customWidth="1"/>
    <col min="4613" max="4613" width="14.44140625" customWidth="1"/>
    <col min="4614" max="4618" width="0" hidden="1" customWidth="1"/>
    <col min="4619" max="4619" width="3.109375" bestFit="1" customWidth="1"/>
    <col min="4859" max="4859" width="17.109375" bestFit="1" customWidth="1"/>
    <col min="4860" max="4860" width="12.33203125" bestFit="1" customWidth="1"/>
    <col min="4861" max="4861" width="7.6640625" customWidth="1"/>
    <col min="4862" max="4862" width="13.88671875" bestFit="1" customWidth="1"/>
    <col min="4863" max="4863" width="8.33203125" bestFit="1" customWidth="1"/>
    <col min="4864" max="4864" width="10.5546875" customWidth="1"/>
    <col min="4865" max="4865" width="8.6640625" customWidth="1"/>
    <col min="4866" max="4866" width="15.44140625" customWidth="1"/>
    <col min="4867" max="4867" width="15.109375" customWidth="1"/>
    <col min="4868" max="4868" width="13.6640625" bestFit="1" customWidth="1"/>
    <col min="4869" max="4869" width="14.44140625" customWidth="1"/>
    <col min="4870" max="4874" width="0" hidden="1" customWidth="1"/>
    <col min="4875" max="4875" width="3.109375" bestFit="1" customWidth="1"/>
    <col min="5115" max="5115" width="17.109375" bestFit="1" customWidth="1"/>
    <col min="5116" max="5116" width="12.33203125" bestFit="1" customWidth="1"/>
    <col min="5117" max="5117" width="7.6640625" customWidth="1"/>
    <col min="5118" max="5118" width="13.88671875" bestFit="1" customWidth="1"/>
    <col min="5119" max="5119" width="8.33203125" bestFit="1" customWidth="1"/>
    <col min="5120" max="5120" width="10.5546875" customWidth="1"/>
    <col min="5121" max="5121" width="8.6640625" customWidth="1"/>
    <col min="5122" max="5122" width="15.44140625" customWidth="1"/>
    <col min="5123" max="5123" width="15.109375" customWidth="1"/>
    <col min="5124" max="5124" width="13.6640625" bestFit="1" customWidth="1"/>
    <col min="5125" max="5125" width="14.44140625" customWidth="1"/>
    <col min="5126" max="5130" width="0" hidden="1" customWidth="1"/>
    <col min="5131" max="5131" width="3.109375" bestFit="1" customWidth="1"/>
    <col min="5371" max="5371" width="17.109375" bestFit="1" customWidth="1"/>
    <col min="5372" max="5372" width="12.33203125" bestFit="1" customWidth="1"/>
    <col min="5373" max="5373" width="7.6640625" customWidth="1"/>
    <col min="5374" max="5374" width="13.88671875" bestFit="1" customWidth="1"/>
    <col min="5375" max="5375" width="8.33203125" bestFit="1" customWidth="1"/>
    <col min="5376" max="5376" width="10.5546875" customWidth="1"/>
    <col min="5377" max="5377" width="8.6640625" customWidth="1"/>
    <col min="5378" max="5378" width="15.44140625" customWidth="1"/>
    <col min="5379" max="5379" width="15.109375" customWidth="1"/>
    <col min="5380" max="5380" width="13.6640625" bestFit="1" customWidth="1"/>
    <col min="5381" max="5381" width="14.44140625" customWidth="1"/>
    <col min="5382" max="5386" width="0" hidden="1" customWidth="1"/>
    <col min="5387" max="5387" width="3.109375" bestFit="1" customWidth="1"/>
    <col min="5627" max="5627" width="17.109375" bestFit="1" customWidth="1"/>
    <col min="5628" max="5628" width="12.33203125" bestFit="1" customWidth="1"/>
    <col min="5629" max="5629" width="7.6640625" customWidth="1"/>
    <col min="5630" max="5630" width="13.88671875" bestFit="1" customWidth="1"/>
    <col min="5631" max="5631" width="8.33203125" bestFit="1" customWidth="1"/>
    <col min="5632" max="5632" width="10.5546875" customWidth="1"/>
    <col min="5633" max="5633" width="8.6640625" customWidth="1"/>
    <col min="5634" max="5634" width="15.44140625" customWidth="1"/>
    <col min="5635" max="5635" width="15.109375" customWidth="1"/>
    <col min="5636" max="5636" width="13.6640625" bestFit="1" customWidth="1"/>
    <col min="5637" max="5637" width="14.44140625" customWidth="1"/>
    <col min="5638" max="5642" width="0" hidden="1" customWidth="1"/>
    <col min="5643" max="5643" width="3.109375" bestFit="1" customWidth="1"/>
    <col min="5883" max="5883" width="17.109375" bestFit="1" customWidth="1"/>
    <col min="5884" max="5884" width="12.33203125" bestFit="1" customWidth="1"/>
    <col min="5885" max="5885" width="7.6640625" customWidth="1"/>
    <col min="5886" max="5886" width="13.88671875" bestFit="1" customWidth="1"/>
    <col min="5887" max="5887" width="8.33203125" bestFit="1" customWidth="1"/>
    <col min="5888" max="5888" width="10.5546875" customWidth="1"/>
    <col min="5889" max="5889" width="8.6640625" customWidth="1"/>
    <col min="5890" max="5890" width="15.44140625" customWidth="1"/>
    <col min="5891" max="5891" width="15.109375" customWidth="1"/>
    <col min="5892" max="5892" width="13.6640625" bestFit="1" customWidth="1"/>
    <col min="5893" max="5893" width="14.44140625" customWidth="1"/>
    <col min="5894" max="5898" width="0" hidden="1" customWidth="1"/>
    <col min="5899" max="5899" width="3.109375" bestFit="1" customWidth="1"/>
    <col min="6139" max="6139" width="17.109375" bestFit="1" customWidth="1"/>
    <col min="6140" max="6140" width="12.33203125" bestFit="1" customWidth="1"/>
    <col min="6141" max="6141" width="7.6640625" customWidth="1"/>
    <col min="6142" max="6142" width="13.88671875" bestFit="1" customWidth="1"/>
    <col min="6143" max="6143" width="8.33203125" bestFit="1" customWidth="1"/>
    <col min="6144" max="6144" width="10.5546875" customWidth="1"/>
    <col min="6145" max="6145" width="8.6640625" customWidth="1"/>
    <col min="6146" max="6146" width="15.44140625" customWidth="1"/>
    <col min="6147" max="6147" width="15.109375" customWidth="1"/>
    <col min="6148" max="6148" width="13.6640625" bestFit="1" customWidth="1"/>
    <col min="6149" max="6149" width="14.44140625" customWidth="1"/>
    <col min="6150" max="6154" width="0" hidden="1" customWidth="1"/>
    <col min="6155" max="6155" width="3.109375" bestFit="1" customWidth="1"/>
    <col min="6395" max="6395" width="17.109375" bestFit="1" customWidth="1"/>
    <col min="6396" max="6396" width="12.33203125" bestFit="1" customWidth="1"/>
    <col min="6397" max="6397" width="7.6640625" customWidth="1"/>
    <col min="6398" max="6398" width="13.88671875" bestFit="1" customWidth="1"/>
    <col min="6399" max="6399" width="8.33203125" bestFit="1" customWidth="1"/>
    <col min="6400" max="6400" width="10.5546875" customWidth="1"/>
    <col min="6401" max="6401" width="8.6640625" customWidth="1"/>
    <col min="6402" max="6402" width="15.44140625" customWidth="1"/>
    <col min="6403" max="6403" width="15.109375" customWidth="1"/>
    <col min="6404" max="6404" width="13.6640625" bestFit="1" customWidth="1"/>
    <col min="6405" max="6405" width="14.44140625" customWidth="1"/>
    <col min="6406" max="6410" width="0" hidden="1" customWidth="1"/>
    <col min="6411" max="6411" width="3.109375" bestFit="1" customWidth="1"/>
    <col min="6651" max="6651" width="17.109375" bestFit="1" customWidth="1"/>
    <col min="6652" max="6652" width="12.33203125" bestFit="1" customWidth="1"/>
    <col min="6653" max="6653" width="7.6640625" customWidth="1"/>
    <col min="6654" max="6654" width="13.88671875" bestFit="1" customWidth="1"/>
    <col min="6655" max="6655" width="8.33203125" bestFit="1" customWidth="1"/>
    <col min="6656" max="6656" width="10.5546875" customWidth="1"/>
    <col min="6657" max="6657" width="8.6640625" customWidth="1"/>
    <col min="6658" max="6658" width="15.44140625" customWidth="1"/>
    <col min="6659" max="6659" width="15.109375" customWidth="1"/>
    <col min="6660" max="6660" width="13.6640625" bestFit="1" customWidth="1"/>
    <col min="6661" max="6661" width="14.44140625" customWidth="1"/>
    <col min="6662" max="6666" width="0" hidden="1" customWidth="1"/>
    <col min="6667" max="6667" width="3.109375" bestFit="1" customWidth="1"/>
    <col min="6907" max="6907" width="17.109375" bestFit="1" customWidth="1"/>
    <col min="6908" max="6908" width="12.33203125" bestFit="1" customWidth="1"/>
    <col min="6909" max="6909" width="7.6640625" customWidth="1"/>
    <col min="6910" max="6910" width="13.88671875" bestFit="1" customWidth="1"/>
    <col min="6911" max="6911" width="8.33203125" bestFit="1" customWidth="1"/>
    <col min="6912" max="6912" width="10.5546875" customWidth="1"/>
    <col min="6913" max="6913" width="8.6640625" customWidth="1"/>
    <col min="6914" max="6914" width="15.44140625" customWidth="1"/>
    <col min="6915" max="6915" width="15.109375" customWidth="1"/>
    <col min="6916" max="6916" width="13.6640625" bestFit="1" customWidth="1"/>
    <col min="6917" max="6917" width="14.44140625" customWidth="1"/>
    <col min="6918" max="6922" width="0" hidden="1" customWidth="1"/>
    <col min="6923" max="6923" width="3.109375" bestFit="1" customWidth="1"/>
    <col min="7163" max="7163" width="17.109375" bestFit="1" customWidth="1"/>
    <col min="7164" max="7164" width="12.33203125" bestFit="1" customWidth="1"/>
    <col min="7165" max="7165" width="7.6640625" customWidth="1"/>
    <col min="7166" max="7166" width="13.88671875" bestFit="1" customWidth="1"/>
    <col min="7167" max="7167" width="8.33203125" bestFit="1" customWidth="1"/>
    <col min="7168" max="7168" width="10.5546875" customWidth="1"/>
    <col min="7169" max="7169" width="8.6640625" customWidth="1"/>
    <col min="7170" max="7170" width="15.44140625" customWidth="1"/>
    <col min="7171" max="7171" width="15.109375" customWidth="1"/>
    <col min="7172" max="7172" width="13.6640625" bestFit="1" customWidth="1"/>
    <col min="7173" max="7173" width="14.44140625" customWidth="1"/>
    <col min="7174" max="7178" width="0" hidden="1" customWidth="1"/>
    <col min="7179" max="7179" width="3.109375" bestFit="1" customWidth="1"/>
    <col min="7419" max="7419" width="17.109375" bestFit="1" customWidth="1"/>
    <col min="7420" max="7420" width="12.33203125" bestFit="1" customWidth="1"/>
    <col min="7421" max="7421" width="7.6640625" customWidth="1"/>
    <col min="7422" max="7422" width="13.88671875" bestFit="1" customWidth="1"/>
    <col min="7423" max="7423" width="8.33203125" bestFit="1" customWidth="1"/>
    <col min="7424" max="7424" width="10.5546875" customWidth="1"/>
    <col min="7425" max="7425" width="8.6640625" customWidth="1"/>
    <col min="7426" max="7426" width="15.44140625" customWidth="1"/>
    <col min="7427" max="7427" width="15.109375" customWidth="1"/>
    <col min="7428" max="7428" width="13.6640625" bestFit="1" customWidth="1"/>
    <col min="7429" max="7429" width="14.44140625" customWidth="1"/>
    <col min="7430" max="7434" width="0" hidden="1" customWidth="1"/>
    <col min="7435" max="7435" width="3.109375" bestFit="1" customWidth="1"/>
    <col min="7675" max="7675" width="17.109375" bestFit="1" customWidth="1"/>
    <col min="7676" max="7676" width="12.33203125" bestFit="1" customWidth="1"/>
    <col min="7677" max="7677" width="7.6640625" customWidth="1"/>
    <col min="7678" max="7678" width="13.88671875" bestFit="1" customWidth="1"/>
    <col min="7679" max="7679" width="8.33203125" bestFit="1" customWidth="1"/>
    <col min="7680" max="7680" width="10.5546875" customWidth="1"/>
    <col min="7681" max="7681" width="8.6640625" customWidth="1"/>
    <col min="7682" max="7682" width="15.44140625" customWidth="1"/>
    <col min="7683" max="7683" width="15.109375" customWidth="1"/>
    <col min="7684" max="7684" width="13.6640625" bestFit="1" customWidth="1"/>
    <col min="7685" max="7685" width="14.44140625" customWidth="1"/>
    <col min="7686" max="7690" width="0" hidden="1" customWidth="1"/>
    <col min="7691" max="7691" width="3.109375" bestFit="1" customWidth="1"/>
    <col min="7931" max="7931" width="17.109375" bestFit="1" customWidth="1"/>
    <col min="7932" max="7932" width="12.33203125" bestFit="1" customWidth="1"/>
    <col min="7933" max="7933" width="7.6640625" customWidth="1"/>
    <col min="7934" max="7934" width="13.88671875" bestFit="1" customWidth="1"/>
    <col min="7935" max="7935" width="8.33203125" bestFit="1" customWidth="1"/>
    <col min="7936" max="7936" width="10.5546875" customWidth="1"/>
    <col min="7937" max="7937" width="8.6640625" customWidth="1"/>
    <col min="7938" max="7938" width="15.44140625" customWidth="1"/>
    <col min="7939" max="7939" width="15.109375" customWidth="1"/>
    <col min="7940" max="7940" width="13.6640625" bestFit="1" customWidth="1"/>
    <col min="7941" max="7941" width="14.44140625" customWidth="1"/>
    <col min="7942" max="7946" width="0" hidden="1" customWidth="1"/>
    <col min="7947" max="7947" width="3.109375" bestFit="1" customWidth="1"/>
    <col min="8187" max="8187" width="17.109375" bestFit="1" customWidth="1"/>
    <col min="8188" max="8188" width="12.33203125" bestFit="1" customWidth="1"/>
    <col min="8189" max="8189" width="7.6640625" customWidth="1"/>
    <col min="8190" max="8190" width="13.88671875" bestFit="1" customWidth="1"/>
    <col min="8191" max="8191" width="8.33203125" bestFit="1" customWidth="1"/>
    <col min="8192" max="8192" width="10.5546875" customWidth="1"/>
    <col min="8193" max="8193" width="8.6640625" customWidth="1"/>
    <col min="8194" max="8194" width="15.44140625" customWidth="1"/>
    <col min="8195" max="8195" width="15.109375" customWidth="1"/>
    <col min="8196" max="8196" width="13.6640625" bestFit="1" customWidth="1"/>
    <col min="8197" max="8197" width="14.44140625" customWidth="1"/>
    <col min="8198" max="8202" width="0" hidden="1" customWidth="1"/>
    <col min="8203" max="8203" width="3.109375" bestFit="1" customWidth="1"/>
    <col min="8443" max="8443" width="17.109375" bestFit="1" customWidth="1"/>
    <col min="8444" max="8444" width="12.33203125" bestFit="1" customWidth="1"/>
    <col min="8445" max="8445" width="7.6640625" customWidth="1"/>
    <col min="8446" max="8446" width="13.88671875" bestFit="1" customWidth="1"/>
    <col min="8447" max="8447" width="8.33203125" bestFit="1" customWidth="1"/>
    <col min="8448" max="8448" width="10.5546875" customWidth="1"/>
    <col min="8449" max="8449" width="8.6640625" customWidth="1"/>
    <col min="8450" max="8450" width="15.44140625" customWidth="1"/>
    <col min="8451" max="8451" width="15.109375" customWidth="1"/>
    <col min="8452" max="8452" width="13.6640625" bestFit="1" customWidth="1"/>
    <col min="8453" max="8453" width="14.44140625" customWidth="1"/>
    <col min="8454" max="8458" width="0" hidden="1" customWidth="1"/>
    <col min="8459" max="8459" width="3.109375" bestFit="1" customWidth="1"/>
    <col min="8699" max="8699" width="17.109375" bestFit="1" customWidth="1"/>
    <col min="8700" max="8700" width="12.33203125" bestFit="1" customWidth="1"/>
    <col min="8701" max="8701" width="7.6640625" customWidth="1"/>
    <col min="8702" max="8702" width="13.88671875" bestFit="1" customWidth="1"/>
    <col min="8703" max="8703" width="8.33203125" bestFit="1" customWidth="1"/>
    <col min="8704" max="8704" width="10.5546875" customWidth="1"/>
    <col min="8705" max="8705" width="8.6640625" customWidth="1"/>
    <col min="8706" max="8706" width="15.44140625" customWidth="1"/>
    <col min="8707" max="8707" width="15.109375" customWidth="1"/>
    <col min="8708" max="8708" width="13.6640625" bestFit="1" customWidth="1"/>
    <col min="8709" max="8709" width="14.44140625" customWidth="1"/>
    <col min="8710" max="8714" width="0" hidden="1" customWidth="1"/>
    <col min="8715" max="8715" width="3.109375" bestFit="1" customWidth="1"/>
    <col min="8955" max="8955" width="17.109375" bestFit="1" customWidth="1"/>
    <col min="8956" max="8956" width="12.33203125" bestFit="1" customWidth="1"/>
    <col min="8957" max="8957" width="7.6640625" customWidth="1"/>
    <col min="8958" max="8958" width="13.88671875" bestFit="1" customWidth="1"/>
    <col min="8959" max="8959" width="8.33203125" bestFit="1" customWidth="1"/>
    <col min="8960" max="8960" width="10.5546875" customWidth="1"/>
    <col min="8961" max="8961" width="8.6640625" customWidth="1"/>
    <col min="8962" max="8962" width="15.44140625" customWidth="1"/>
    <col min="8963" max="8963" width="15.109375" customWidth="1"/>
    <col min="8964" max="8964" width="13.6640625" bestFit="1" customWidth="1"/>
    <col min="8965" max="8965" width="14.44140625" customWidth="1"/>
    <col min="8966" max="8970" width="0" hidden="1" customWidth="1"/>
    <col min="8971" max="8971" width="3.109375" bestFit="1" customWidth="1"/>
    <col min="9211" max="9211" width="17.109375" bestFit="1" customWidth="1"/>
    <col min="9212" max="9212" width="12.33203125" bestFit="1" customWidth="1"/>
    <col min="9213" max="9213" width="7.6640625" customWidth="1"/>
    <col min="9214" max="9214" width="13.88671875" bestFit="1" customWidth="1"/>
    <col min="9215" max="9215" width="8.33203125" bestFit="1" customWidth="1"/>
    <col min="9216" max="9216" width="10.5546875" customWidth="1"/>
    <col min="9217" max="9217" width="8.6640625" customWidth="1"/>
    <col min="9218" max="9218" width="15.44140625" customWidth="1"/>
    <col min="9219" max="9219" width="15.109375" customWidth="1"/>
    <col min="9220" max="9220" width="13.6640625" bestFit="1" customWidth="1"/>
    <col min="9221" max="9221" width="14.44140625" customWidth="1"/>
    <col min="9222" max="9226" width="0" hidden="1" customWidth="1"/>
    <col min="9227" max="9227" width="3.109375" bestFit="1" customWidth="1"/>
    <col min="9467" max="9467" width="17.109375" bestFit="1" customWidth="1"/>
    <col min="9468" max="9468" width="12.33203125" bestFit="1" customWidth="1"/>
    <col min="9469" max="9469" width="7.6640625" customWidth="1"/>
    <col min="9470" max="9470" width="13.88671875" bestFit="1" customWidth="1"/>
    <col min="9471" max="9471" width="8.33203125" bestFit="1" customWidth="1"/>
    <col min="9472" max="9472" width="10.5546875" customWidth="1"/>
    <col min="9473" max="9473" width="8.6640625" customWidth="1"/>
    <col min="9474" max="9474" width="15.44140625" customWidth="1"/>
    <col min="9475" max="9475" width="15.109375" customWidth="1"/>
    <col min="9476" max="9476" width="13.6640625" bestFit="1" customWidth="1"/>
    <col min="9477" max="9477" width="14.44140625" customWidth="1"/>
    <col min="9478" max="9482" width="0" hidden="1" customWidth="1"/>
    <col min="9483" max="9483" width="3.109375" bestFit="1" customWidth="1"/>
    <col min="9723" max="9723" width="17.109375" bestFit="1" customWidth="1"/>
    <col min="9724" max="9724" width="12.33203125" bestFit="1" customWidth="1"/>
    <col min="9725" max="9725" width="7.6640625" customWidth="1"/>
    <col min="9726" max="9726" width="13.88671875" bestFit="1" customWidth="1"/>
    <col min="9727" max="9727" width="8.33203125" bestFit="1" customWidth="1"/>
    <col min="9728" max="9728" width="10.5546875" customWidth="1"/>
    <col min="9729" max="9729" width="8.6640625" customWidth="1"/>
    <col min="9730" max="9730" width="15.44140625" customWidth="1"/>
    <col min="9731" max="9731" width="15.109375" customWidth="1"/>
    <col min="9732" max="9732" width="13.6640625" bestFit="1" customWidth="1"/>
    <col min="9733" max="9733" width="14.44140625" customWidth="1"/>
    <col min="9734" max="9738" width="0" hidden="1" customWidth="1"/>
    <col min="9739" max="9739" width="3.109375" bestFit="1" customWidth="1"/>
    <col min="9979" max="9979" width="17.109375" bestFit="1" customWidth="1"/>
    <col min="9980" max="9980" width="12.33203125" bestFit="1" customWidth="1"/>
    <col min="9981" max="9981" width="7.6640625" customWidth="1"/>
    <col min="9982" max="9982" width="13.88671875" bestFit="1" customWidth="1"/>
    <col min="9983" max="9983" width="8.33203125" bestFit="1" customWidth="1"/>
    <col min="9984" max="9984" width="10.5546875" customWidth="1"/>
    <col min="9985" max="9985" width="8.6640625" customWidth="1"/>
    <col min="9986" max="9986" width="15.44140625" customWidth="1"/>
    <col min="9987" max="9987" width="15.109375" customWidth="1"/>
    <col min="9988" max="9988" width="13.6640625" bestFit="1" customWidth="1"/>
    <col min="9989" max="9989" width="14.44140625" customWidth="1"/>
    <col min="9990" max="9994" width="0" hidden="1" customWidth="1"/>
    <col min="9995" max="9995" width="3.109375" bestFit="1" customWidth="1"/>
    <col min="10235" max="10235" width="17.109375" bestFit="1" customWidth="1"/>
    <col min="10236" max="10236" width="12.33203125" bestFit="1" customWidth="1"/>
    <col min="10237" max="10237" width="7.6640625" customWidth="1"/>
    <col min="10238" max="10238" width="13.88671875" bestFit="1" customWidth="1"/>
    <col min="10239" max="10239" width="8.33203125" bestFit="1" customWidth="1"/>
    <col min="10240" max="10240" width="10.5546875" customWidth="1"/>
    <col min="10241" max="10241" width="8.6640625" customWidth="1"/>
    <col min="10242" max="10242" width="15.44140625" customWidth="1"/>
    <col min="10243" max="10243" width="15.109375" customWidth="1"/>
    <col min="10244" max="10244" width="13.6640625" bestFit="1" customWidth="1"/>
    <col min="10245" max="10245" width="14.44140625" customWidth="1"/>
    <col min="10246" max="10250" width="0" hidden="1" customWidth="1"/>
    <col min="10251" max="10251" width="3.109375" bestFit="1" customWidth="1"/>
    <col min="10491" max="10491" width="17.109375" bestFit="1" customWidth="1"/>
    <col min="10492" max="10492" width="12.33203125" bestFit="1" customWidth="1"/>
    <col min="10493" max="10493" width="7.6640625" customWidth="1"/>
    <col min="10494" max="10494" width="13.88671875" bestFit="1" customWidth="1"/>
    <col min="10495" max="10495" width="8.33203125" bestFit="1" customWidth="1"/>
    <col min="10496" max="10496" width="10.5546875" customWidth="1"/>
    <col min="10497" max="10497" width="8.6640625" customWidth="1"/>
    <col min="10498" max="10498" width="15.44140625" customWidth="1"/>
    <col min="10499" max="10499" width="15.109375" customWidth="1"/>
    <col min="10500" max="10500" width="13.6640625" bestFit="1" customWidth="1"/>
    <col min="10501" max="10501" width="14.44140625" customWidth="1"/>
    <col min="10502" max="10506" width="0" hidden="1" customWidth="1"/>
    <col min="10507" max="10507" width="3.109375" bestFit="1" customWidth="1"/>
    <col min="10747" max="10747" width="17.109375" bestFit="1" customWidth="1"/>
    <col min="10748" max="10748" width="12.33203125" bestFit="1" customWidth="1"/>
    <col min="10749" max="10749" width="7.6640625" customWidth="1"/>
    <col min="10750" max="10750" width="13.88671875" bestFit="1" customWidth="1"/>
    <col min="10751" max="10751" width="8.33203125" bestFit="1" customWidth="1"/>
    <col min="10752" max="10752" width="10.5546875" customWidth="1"/>
    <col min="10753" max="10753" width="8.6640625" customWidth="1"/>
    <col min="10754" max="10754" width="15.44140625" customWidth="1"/>
    <col min="10755" max="10755" width="15.109375" customWidth="1"/>
    <col min="10756" max="10756" width="13.6640625" bestFit="1" customWidth="1"/>
    <col min="10757" max="10757" width="14.44140625" customWidth="1"/>
    <col min="10758" max="10762" width="0" hidden="1" customWidth="1"/>
    <col min="10763" max="10763" width="3.109375" bestFit="1" customWidth="1"/>
    <col min="11003" max="11003" width="17.109375" bestFit="1" customWidth="1"/>
    <col min="11004" max="11004" width="12.33203125" bestFit="1" customWidth="1"/>
    <col min="11005" max="11005" width="7.6640625" customWidth="1"/>
    <col min="11006" max="11006" width="13.88671875" bestFit="1" customWidth="1"/>
    <col min="11007" max="11007" width="8.33203125" bestFit="1" customWidth="1"/>
    <col min="11008" max="11008" width="10.5546875" customWidth="1"/>
    <col min="11009" max="11009" width="8.6640625" customWidth="1"/>
    <col min="11010" max="11010" width="15.44140625" customWidth="1"/>
    <col min="11011" max="11011" width="15.109375" customWidth="1"/>
    <col min="11012" max="11012" width="13.6640625" bestFit="1" customWidth="1"/>
    <col min="11013" max="11013" width="14.44140625" customWidth="1"/>
    <col min="11014" max="11018" width="0" hidden="1" customWidth="1"/>
    <col min="11019" max="11019" width="3.109375" bestFit="1" customWidth="1"/>
    <col min="11259" max="11259" width="17.109375" bestFit="1" customWidth="1"/>
    <col min="11260" max="11260" width="12.33203125" bestFit="1" customWidth="1"/>
    <col min="11261" max="11261" width="7.6640625" customWidth="1"/>
    <col min="11262" max="11262" width="13.88671875" bestFit="1" customWidth="1"/>
    <col min="11263" max="11263" width="8.33203125" bestFit="1" customWidth="1"/>
    <col min="11264" max="11264" width="10.5546875" customWidth="1"/>
    <col min="11265" max="11265" width="8.6640625" customWidth="1"/>
    <col min="11266" max="11266" width="15.44140625" customWidth="1"/>
    <col min="11267" max="11267" width="15.109375" customWidth="1"/>
    <col min="11268" max="11268" width="13.6640625" bestFit="1" customWidth="1"/>
    <col min="11269" max="11269" width="14.44140625" customWidth="1"/>
    <col min="11270" max="11274" width="0" hidden="1" customWidth="1"/>
    <col min="11275" max="11275" width="3.109375" bestFit="1" customWidth="1"/>
    <col min="11515" max="11515" width="17.109375" bestFit="1" customWidth="1"/>
    <col min="11516" max="11516" width="12.33203125" bestFit="1" customWidth="1"/>
    <col min="11517" max="11517" width="7.6640625" customWidth="1"/>
    <col min="11518" max="11518" width="13.88671875" bestFit="1" customWidth="1"/>
    <col min="11519" max="11519" width="8.33203125" bestFit="1" customWidth="1"/>
    <col min="11520" max="11520" width="10.5546875" customWidth="1"/>
    <col min="11521" max="11521" width="8.6640625" customWidth="1"/>
    <col min="11522" max="11522" width="15.44140625" customWidth="1"/>
    <col min="11523" max="11523" width="15.109375" customWidth="1"/>
    <col min="11524" max="11524" width="13.6640625" bestFit="1" customWidth="1"/>
    <col min="11525" max="11525" width="14.44140625" customWidth="1"/>
    <col min="11526" max="11530" width="0" hidden="1" customWidth="1"/>
    <col min="11531" max="11531" width="3.109375" bestFit="1" customWidth="1"/>
    <col min="11771" max="11771" width="17.109375" bestFit="1" customWidth="1"/>
    <col min="11772" max="11772" width="12.33203125" bestFit="1" customWidth="1"/>
    <col min="11773" max="11773" width="7.6640625" customWidth="1"/>
    <col min="11774" max="11774" width="13.88671875" bestFit="1" customWidth="1"/>
    <col min="11775" max="11775" width="8.33203125" bestFit="1" customWidth="1"/>
    <col min="11776" max="11776" width="10.5546875" customWidth="1"/>
    <col min="11777" max="11777" width="8.6640625" customWidth="1"/>
    <col min="11778" max="11778" width="15.44140625" customWidth="1"/>
    <col min="11779" max="11779" width="15.109375" customWidth="1"/>
    <col min="11780" max="11780" width="13.6640625" bestFit="1" customWidth="1"/>
    <col min="11781" max="11781" width="14.44140625" customWidth="1"/>
    <col min="11782" max="11786" width="0" hidden="1" customWidth="1"/>
    <col min="11787" max="11787" width="3.109375" bestFit="1" customWidth="1"/>
    <col min="12027" max="12027" width="17.109375" bestFit="1" customWidth="1"/>
    <col min="12028" max="12028" width="12.33203125" bestFit="1" customWidth="1"/>
    <col min="12029" max="12029" width="7.6640625" customWidth="1"/>
    <col min="12030" max="12030" width="13.88671875" bestFit="1" customWidth="1"/>
    <col min="12031" max="12031" width="8.33203125" bestFit="1" customWidth="1"/>
    <col min="12032" max="12032" width="10.5546875" customWidth="1"/>
    <col min="12033" max="12033" width="8.6640625" customWidth="1"/>
    <col min="12034" max="12034" width="15.44140625" customWidth="1"/>
    <col min="12035" max="12035" width="15.109375" customWidth="1"/>
    <col min="12036" max="12036" width="13.6640625" bestFit="1" customWidth="1"/>
    <col min="12037" max="12037" width="14.44140625" customWidth="1"/>
    <col min="12038" max="12042" width="0" hidden="1" customWidth="1"/>
    <col min="12043" max="12043" width="3.109375" bestFit="1" customWidth="1"/>
    <col min="12283" max="12283" width="17.109375" bestFit="1" customWidth="1"/>
    <col min="12284" max="12284" width="12.33203125" bestFit="1" customWidth="1"/>
    <col min="12285" max="12285" width="7.6640625" customWidth="1"/>
    <col min="12286" max="12286" width="13.88671875" bestFit="1" customWidth="1"/>
    <col min="12287" max="12287" width="8.33203125" bestFit="1" customWidth="1"/>
    <col min="12288" max="12288" width="10.5546875" customWidth="1"/>
    <col min="12289" max="12289" width="8.6640625" customWidth="1"/>
    <col min="12290" max="12290" width="15.44140625" customWidth="1"/>
    <col min="12291" max="12291" width="15.109375" customWidth="1"/>
    <col min="12292" max="12292" width="13.6640625" bestFit="1" customWidth="1"/>
    <col min="12293" max="12293" width="14.44140625" customWidth="1"/>
    <col min="12294" max="12298" width="0" hidden="1" customWidth="1"/>
    <col min="12299" max="12299" width="3.109375" bestFit="1" customWidth="1"/>
    <col min="12539" max="12539" width="17.109375" bestFit="1" customWidth="1"/>
    <col min="12540" max="12540" width="12.33203125" bestFit="1" customWidth="1"/>
    <col min="12541" max="12541" width="7.6640625" customWidth="1"/>
    <col min="12542" max="12542" width="13.88671875" bestFit="1" customWidth="1"/>
    <col min="12543" max="12543" width="8.33203125" bestFit="1" customWidth="1"/>
    <col min="12544" max="12544" width="10.5546875" customWidth="1"/>
    <col min="12545" max="12545" width="8.6640625" customWidth="1"/>
    <col min="12546" max="12546" width="15.44140625" customWidth="1"/>
    <col min="12547" max="12547" width="15.109375" customWidth="1"/>
    <col min="12548" max="12548" width="13.6640625" bestFit="1" customWidth="1"/>
    <col min="12549" max="12549" width="14.44140625" customWidth="1"/>
    <col min="12550" max="12554" width="0" hidden="1" customWidth="1"/>
    <col min="12555" max="12555" width="3.109375" bestFit="1" customWidth="1"/>
    <col min="12795" max="12795" width="17.109375" bestFit="1" customWidth="1"/>
    <col min="12796" max="12796" width="12.33203125" bestFit="1" customWidth="1"/>
    <col min="12797" max="12797" width="7.6640625" customWidth="1"/>
    <col min="12798" max="12798" width="13.88671875" bestFit="1" customWidth="1"/>
    <col min="12799" max="12799" width="8.33203125" bestFit="1" customWidth="1"/>
    <col min="12800" max="12800" width="10.5546875" customWidth="1"/>
    <col min="12801" max="12801" width="8.6640625" customWidth="1"/>
    <col min="12802" max="12802" width="15.44140625" customWidth="1"/>
    <col min="12803" max="12803" width="15.109375" customWidth="1"/>
    <col min="12804" max="12804" width="13.6640625" bestFit="1" customWidth="1"/>
    <col min="12805" max="12805" width="14.44140625" customWidth="1"/>
    <col min="12806" max="12810" width="0" hidden="1" customWidth="1"/>
    <col min="12811" max="12811" width="3.109375" bestFit="1" customWidth="1"/>
    <col min="13051" max="13051" width="17.109375" bestFit="1" customWidth="1"/>
    <col min="13052" max="13052" width="12.33203125" bestFit="1" customWidth="1"/>
    <col min="13053" max="13053" width="7.6640625" customWidth="1"/>
    <col min="13054" max="13054" width="13.88671875" bestFit="1" customWidth="1"/>
    <col min="13055" max="13055" width="8.33203125" bestFit="1" customWidth="1"/>
    <col min="13056" max="13056" width="10.5546875" customWidth="1"/>
    <col min="13057" max="13057" width="8.6640625" customWidth="1"/>
    <col min="13058" max="13058" width="15.44140625" customWidth="1"/>
    <col min="13059" max="13059" width="15.109375" customWidth="1"/>
    <col min="13060" max="13060" width="13.6640625" bestFit="1" customWidth="1"/>
    <col min="13061" max="13061" width="14.44140625" customWidth="1"/>
    <col min="13062" max="13066" width="0" hidden="1" customWidth="1"/>
    <col min="13067" max="13067" width="3.109375" bestFit="1" customWidth="1"/>
    <col min="13307" max="13307" width="17.109375" bestFit="1" customWidth="1"/>
    <col min="13308" max="13308" width="12.33203125" bestFit="1" customWidth="1"/>
    <col min="13309" max="13309" width="7.6640625" customWidth="1"/>
    <col min="13310" max="13310" width="13.88671875" bestFit="1" customWidth="1"/>
    <col min="13311" max="13311" width="8.33203125" bestFit="1" customWidth="1"/>
    <col min="13312" max="13312" width="10.5546875" customWidth="1"/>
    <col min="13313" max="13313" width="8.6640625" customWidth="1"/>
    <col min="13314" max="13314" width="15.44140625" customWidth="1"/>
    <col min="13315" max="13315" width="15.109375" customWidth="1"/>
    <col min="13316" max="13316" width="13.6640625" bestFit="1" customWidth="1"/>
    <col min="13317" max="13317" width="14.44140625" customWidth="1"/>
    <col min="13318" max="13322" width="0" hidden="1" customWidth="1"/>
    <col min="13323" max="13323" width="3.109375" bestFit="1" customWidth="1"/>
    <col min="13563" max="13563" width="17.109375" bestFit="1" customWidth="1"/>
    <col min="13564" max="13564" width="12.33203125" bestFit="1" customWidth="1"/>
    <col min="13565" max="13565" width="7.6640625" customWidth="1"/>
    <col min="13566" max="13566" width="13.88671875" bestFit="1" customWidth="1"/>
    <col min="13567" max="13567" width="8.33203125" bestFit="1" customWidth="1"/>
    <col min="13568" max="13568" width="10.5546875" customWidth="1"/>
    <col min="13569" max="13569" width="8.6640625" customWidth="1"/>
    <col min="13570" max="13570" width="15.44140625" customWidth="1"/>
    <col min="13571" max="13571" width="15.109375" customWidth="1"/>
    <col min="13572" max="13572" width="13.6640625" bestFit="1" customWidth="1"/>
    <col min="13573" max="13573" width="14.44140625" customWidth="1"/>
    <col min="13574" max="13578" width="0" hidden="1" customWidth="1"/>
    <col min="13579" max="13579" width="3.109375" bestFit="1" customWidth="1"/>
    <col min="13819" max="13819" width="17.109375" bestFit="1" customWidth="1"/>
    <col min="13820" max="13820" width="12.33203125" bestFit="1" customWidth="1"/>
    <col min="13821" max="13821" width="7.6640625" customWidth="1"/>
    <col min="13822" max="13822" width="13.88671875" bestFit="1" customWidth="1"/>
    <col min="13823" max="13823" width="8.33203125" bestFit="1" customWidth="1"/>
    <col min="13824" max="13824" width="10.5546875" customWidth="1"/>
    <col min="13825" max="13825" width="8.6640625" customWidth="1"/>
    <col min="13826" max="13826" width="15.44140625" customWidth="1"/>
    <col min="13827" max="13827" width="15.109375" customWidth="1"/>
    <col min="13828" max="13828" width="13.6640625" bestFit="1" customWidth="1"/>
    <col min="13829" max="13829" width="14.44140625" customWidth="1"/>
    <col min="13830" max="13834" width="0" hidden="1" customWidth="1"/>
    <col min="13835" max="13835" width="3.109375" bestFit="1" customWidth="1"/>
    <col min="14075" max="14075" width="17.109375" bestFit="1" customWidth="1"/>
    <col min="14076" max="14076" width="12.33203125" bestFit="1" customWidth="1"/>
    <col min="14077" max="14077" width="7.6640625" customWidth="1"/>
    <col min="14078" max="14078" width="13.88671875" bestFit="1" customWidth="1"/>
    <col min="14079" max="14079" width="8.33203125" bestFit="1" customWidth="1"/>
    <col min="14080" max="14080" width="10.5546875" customWidth="1"/>
    <col min="14081" max="14081" width="8.6640625" customWidth="1"/>
    <col min="14082" max="14082" width="15.44140625" customWidth="1"/>
    <col min="14083" max="14083" width="15.109375" customWidth="1"/>
    <col min="14084" max="14084" width="13.6640625" bestFit="1" customWidth="1"/>
    <col min="14085" max="14085" width="14.44140625" customWidth="1"/>
    <col min="14086" max="14090" width="0" hidden="1" customWidth="1"/>
    <col min="14091" max="14091" width="3.109375" bestFit="1" customWidth="1"/>
    <col min="14331" max="14331" width="17.109375" bestFit="1" customWidth="1"/>
    <col min="14332" max="14332" width="12.33203125" bestFit="1" customWidth="1"/>
    <col min="14333" max="14333" width="7.6640625" customWidth="1"/>
    <col min="14334" max="14334" width="13.88671875" bestFit="1" customWidth="1"/>
    <col min="14335" max="14335" width="8.33203125" bestFit="1" customWidth="1"/>
    <col min="14336" max="14336" width="10.5546875" customWidth="1"/>
    <col min="14337" max="14337" width="8.6640625" customWidth="1"/>
    <col min="14338" max="14338" width="15.44140625" customWidth="1"/>
    <col min="14339" max="14339" width="15.109375" customWidth="1"/>
    <col min="14340" max="14340" width="13.6640625" bestFit="1" customWidth="1"/>
    <col min="14341" max="14341" width="14.44140625" customWidth="1"/>
    <col min="14342" max="14346" width="0" hidden="1" customWidth="1"/>
    <col min="14347" max="14347" width="3.109375" bestFit="1" customWidth="1"/>
    <col min="14587" max="14587" width="17.109375" bestFit="1" customWidth="1"/>
    <col min="14588" max="14588" width="12.33203125" bestFit="1" customWidth="1"/>
    <col min="14589" max="14589" width="7.6640625" customWidth="1"/>
    <col min="14590" max="14590" width="13.88671875" bestFit="1" customWidth="1"/>
    <col min="14591" max="14591" width="8.33203125" bestFit="1" customWidth="1"/>
    <col min="14592" max="14592" width="10.5546875" customWidth="1"/>
    <col min="14593" max="14593" width="8.6640625" customWidth="1"/>
    <col min="14594" max="14594" width="15.44140625" customWidth="1"/>
    <col min="14595" max="14595" width="15.109375" customWidth="1"/>
    <col min="14596" max="14596" width="13.6640625" bestFit="1" customWidth="1"/>
    <col min="14597" max="14597" width="14.44140625" customWidth="1"/>
    <col min="14598" max="14602" width="0" hidden="1" customWidth="1"/>
    <col min="14603" max="14603" width="3.109375" bestFit="1" customWidth="1"/>
    <col min="14843" max="14843" width="17.109375" bestFit="1" customWidth="1"/>
    <col min="14844" max="14844" width="12.33203125" bestFit="1" customWidth="1"/>
    <col min="14845" max="14845" width="7.6640625" customWidth="1"/>
    <col min="14846" max="14846" width="13.88671875" bestFit="1" customWidth="1"/>
    <col min="14847" max="14847" width="8.33203125" bestFit="1" customWidth="1"/>
    <col min="14848" max="14848" width="10.5546875" customWidth="1"/>
    <col min="14849" max="14849" width="8.6640625" customWidth="1"/>
    <col min="14850" max="14850" width="15.44140625" customWidth="1"/>
    <col min="14851" max="14851" width="15.109375" customWidth="1"/>
    <col min="14852" max="14852" width="13.6640625" bestFit="1" customWidth="1"/>
    <col min="14853" max="14853" width="14.44140625" customWidth="1"/>
    <col min="14854" max="14858" width="0" hidden="1" customWidth="1"/>
    <col min="14859" max="14859" width="3.109375" bestFit="1" customWidth="1"/>
    <col min="15099" max="15099" width="17.109375" bestFit="1" customWidth="1"/>
    <col min="15100" max="15100" width="12.33203125" bestFit="1" customWidth="1"/>
    <col min="15101" max="15101" width="7.6640625" customWidth="1"/>
    <col min="15102" max="15102" width="13.88671875" bestFit="1" customWidth="1"/>
    <col min="15103" max="15103" width="8.33203125" bestFit="1" customWidth="1"/>
    <col min="15104" max="15104" width="10.5546875" customWidth="1"/>
    <col min="15105" max="15105" width="8.6640625" customWidth="1"/>
    <col min="15106" max="15106" width="15.44140625" customWidth="1"/>
    <col min="15107" max="15107" width="15.109375" customWidth="1"/>
    <col min="15108" max="15108" width="13.6640625" bestFit="1" customWidth="1"/>
    <col min="15109" max="15109" width="14.44140625" customWidth="1"/>
    <col min="15110" max="15114" width="0" hidden="1" customWidth="1"/>
    <col min="15115" max="15115" width="3.109375" bestFit="1" customWidth="1"/>
    <col min="15355" max="15355" width="17.109375" bestFit="1" customWidth="1"/>
    <col min="15356" max="15356" width="12.33203125" bestFit="1" customWidth="1"/>
    <col min="15357" max="15357" width="7.6640625" customWidth="1"/>
    <col min="15358" max="15358" width="13.88671875" bestFit="1" customWidth="1"/>
    <col min="15359" max="15359" width="8.33203125" bestFit="1" customWidth="1"/>
    <col min="15360" max="15360" width="10.5546875" customWidth="1"/>
    <col min="15361" max="15361" width="8.6640625" customWidth="1"/>
    <col min="15362" max="15362" width="15.44140625" customWidth="1"/>
    <col min="15363" max="15363" width="15.109375" customWidth="1"/>
    <col min="15364" max="15364" width="13.6640625" bestFit="1" customWidth="1"/>
    <col min="15365" max="15365" width="14.44140625" customWidth="1"/>
    <col min="15366" max="15370" width="0" hidden="1" customWidth="1"/>
    <col min="15371" max="15371" width="3.109375" bestFit="1" customWidth="1"/>
    <col min="15611" max="15611" width="17.109375" bestFit="1" customWidth="1"/>
    <col min="15612" max="15612" width="12.33203125" bestFit="1" customWidth="1"/>
    <col min="15613" max="15613" width="7.6640625" customWidth="1"/>
    <col min="15614" max="15614" width="13.88671875" bestFit="1" customWidth="1"/>
    <col min="15615" max="15615" width="8.33203125" bestFit="1" customWidth="1"/>
    <col min="15616" max="15616" width="10.5546875" customWidth="1"/>
    <col min="15617" max="15617" width="8.6640625" customWidth="1"/>
    <col min="15618" max="15618" width="15.44140625" customWidth="1"/>
    <col min="15619" max="15619" width="15.109375" customWidth="1"/>
    <col min="15620" max="15620" width="13.6640625" bestFit="1" customWidth="1"/>
    <col min="15621" max="15621" width="14.44140625" customWidth="1"/>
    <col min="15622" max="15626" width="0" hidden="1" customWidth="1"/>
    <col min="15627" max="15627" width="3.109375" bestFit="1" customWidth="1"/>
    <col min="15867" max="15867" width="17.109375" bestFit="1" customWidth="1"/>
    <col min="15868" max="15868" width="12.33203125" bestFit="1" customWidth="1"/>
    <col min="15869" max="15869" width="7.6640625" customWidth="1"/>
    <col min="15870" max="15870" width="13.88671875" bestFit="1" customWidth="1"/>
    <col min="15871" max="15871" width="8.33203125" bestFit="1" customWidth="1"/>
    <col min="15872" max="15872" width="10.5546875" customWidth="1"/>
    <col min="15873" max="15873" width="8.6640625" customWidth="1"/>
    <col min="15874" max="15874" width="15.44140625" customWidth="1"/>
    <col min="15875" max="15875" width="15.109375" customWidth="1"/>
    <col min="15876" max="15876" width="13.6640625" bestFit="1" customWidth="1"/>
    <col min="15877" max="15877" width="14.44140625" customWidth="1"/>
    <col min="15878" max="15882" width="0" hidden="1" customWidth="1"/>
    <col min="15883" max="15883" width="3.109375" bestFit="1" customWidth="1"/>
    <col min="16123" max="16123" width="17.109375" bestFit="1" customWidth="1"/>
    <col min="16124" max="16124" width="12.33203125" bestFit="1" customWidth="1"/>
    <col min="16125" max="16125" width="7.6640625" customWidth="1"/>
    <col min="16126" max="16126" width="13.88671875" bestFit="1" customWidth="1"/>
    <col min="16127" max="16127" width="8.33203125" bestFit="1" customWidth="1"/>
    <col min="16128" max="16128" width="10.5546875" customWidth="1"/>
    <col min="16129" max="16129" width="8.6640625" customWidth="1"/>
    <col min="16130" max="16130" width="15.44140625" customWidth="1"/>
    <col min="16131" max="16131" width="15.109375" customWidth="1"/>
    <col min="16132" max="16132" width="13.6640625" bestFit="1" customWidth="1"/>
    <col min="16133" max="16133" width="14.44140625" customWidth="1"/>
    <col min="16134" max="16138" width="0" hidden="1" customWidth="1"/>
    <col min="16139" max="16139" width="3.109375" bestFit="1" customWidth="1"/>
  </cols>
  <sheetData>
    <row r="1" spans="1:11" ht="15.6" x14ac:dyDescent="0.3">
      <c r="A1" s="1" t="s">
        <v>0</v>
      </c>
      <c r="B1" s="2"/>
      <c r="C1" s="3"/>
      <c r="D1" s="3"/>
      <c r="E1" s="3"/>
      <c r="F1" s="3"/>
      <c r="G1" s="4"/>
      <c r="H1" s="3"/>
      <c r="I1" s="3"/>
      <c r="J1" s="3"/>
      <c r="K1" s="3"/>
    </row>
    <row r="2" spans="1:11" ht="15.6" x14ac:dyDescent="0.3">
      <c r="A2" s="5" t="s">
        <v>23</v>
      </c>
      <c r="B2" s="6"/>
      <c r="C2" s="7"/>
      <c r="D2" s="7"/>
      <c r="E2" s="7"/>
      <c r="F2" s="7"/>
      <c r="G2" s="8"/>
      <c r="H2" s="7"/>
      <c r="I2" s="7"/>
      <c r="J2" s="7"/>
      <c r="K2" s="7"/>
    </row>
    <row r="3" spans="1:11" ht="15.6" x14ac:dyDescent="0.3">
      <c r="A3" s="5" t="s">
        <v>1</v>
      </c>
      <c r="B3" s="6"/>
      <c r="C3" s="7"/>
      <c r="D3" s="7"/>
      <c r="E3" s="7"/>
      <c r="F3" s="7"/>
      <c r="G3" s="8"/>
      <c r="H3" s="7"/>
      <c r="I3" s="7"/>
      <c r="J3" s="7"/>
      <c r="K3" s="7"/>
    </row>
    <row r="4" spans="1:11" x14ac:dyDescent="0.3">
      <c r="A4" s="7"/>
      <c r="B4" s="9"/>
      <c r="C4" s="7"/>
      <c r="D4" s="7"/>
      <c r="E4" s="7"/>
      <c r="F4" s="7"/>
      <c r="G4" s="8"/>
      <c r="H4" s="7"/>
      <c r="I4" s="7"/>
      <c r="J4" s="7"/>
      <c r="K4" s="7"/>
    </row>
    <row r="5" spans="1:11" ht="17.399999999999999" x14ac:dyDescent="0.3">
      <c r="A5" s="10" t="s">
        <v>2</v>
      </c>
      <c r="B5" s="11"/>
      <c r="C5" s="10"/>
      <c r="D5" s="10"/>
      <c r="E5" s="10"/>
      <c r="F5" s="10"/>
      <c r="G5" s="12"/>
      <c r="H5" s="10"/>
      <c r="I5" s="7"/>
      <c r="J5" s="7"/>
      <c r="K5" s="7"/>
    </row>
    <row r="6" spans="1:11" x14ac:dyDescent="0.3">
      <c r="G6" s="14"/>
    </row>
    <row r="7" spans="1:11" x14ac:dyDescent="0.3">
      <c r="G7" s="14"/>
    </row>
    <row r="8" spans="1:11" ht="15" thickBot="1" x14ac:dyDescent="0.35">
      <c r="G8" s="14"/>
    </row>
    <row r="9" spans="1:11" ht="15" thickBot="1" x14ac:dyDescent="0.35">
      <c r="A9" s="15" t="s">
        <v>19</v>
      </c>
      <c r="B9" s="16"/>
      <c r="C9" s="17"/>
      <c r="D9" s="17"/>
      <c r="E9" s="17"/>
      <c r="F9" s="17"/>
      <c r="G9" s="43"/>
      <c r="H9" s="20"/>
      <c r="I9" s="20"/>
      <c r="J9" s="20"/>
      <c r="K9" s="20"/>
    </row>
    <row r="10" spans="1:11" x14ac:dyDescent="0.3">
      <c r="A10" s="21" t="s">
        <v>4</v>
      </c>
      <c r="B10" s="22" t="s">
        <v>5</v>
      </c>
      <c r="C10" s="23" t="s">
        <v>6</v>
      </c>
      <c r="D10" s="23" t="s">
        <v>7</v>
      </c>
      <c r="E10" s="23" t="s">
        <v>8</v>
      </c>
      <c r="F10" s="24" t="s">
        <v>9</v>
      </c>
      <c r="G10" s="25" t="s">
        <v>10</v>
      </c>
      <c r="H10" s="40" t="s">
        <v>11</v>
      </c>
      <c r="I10" s="40" t="s">
        <v>12</v>
      </c>
      <c r="J10" s="40" t="s">
        <v>13</v>
      </c>
      <c r="K10" s="23" t="s">
        <v>14</v>
      </c>
    </row>
    <row r="11" spans="1:11" x14ac:dyDescent="0.3">
      <c r="A11" s="27" t="s">
        <v>23</v>
      </c>
      <c r="B11" s="28">
        <v>45767</v>
      </c>
      <c r="C11" s="27">
        <v>2025</v>
      </c>
      <c r="D11" s="27" t="s">
        <v>65</v>
      </c>
      <c r="E11" s="27" t="s">
        <v>25</v>
      </c>
      <c r="F11" s="27" t="s">
        <v>36</v>
      </c>
      <c r="G11" s="29">
        <v>1</v>
      </c>
      <c r="H11" s="27" t="s">
        <v>26</v>
      </c>
      <c r="I11" s="30" t="s">
        <v>27</v>
      </c>
      <c r="J11" s="30" t="s">
        <v>38</v>
      </c>
      <c r="K11" s="31">
        <v>247.4</v>
      </c>
    </row>
    <row r="12" spans="1:11" x14ac:dyDescent="0.3">
      <c r="A12" s="27" t="s">
        <v>23</v>
      </c>
      <c r="B12" s="28">
        <v>45767</v>
      </c>
      <c r="C12" s="27">
        <v>2025</v>
      </c>
      <c r="D12" s="27" t="s">
        <v>65</v>
      </c>
      <c r="E12" s="27" t="s">
        <v>25</v>
      </c>
      <c r="F12" s="27" t="s">
        <v>15</v>
      </c>
      <c r="G12" s="29">
        <v>2</v>
      </c>
      <c r="H12" s="27" t="s">
        <v>51</v>
      </c>
      <c r="I12" s="30" t="s">
        <v>52</v>
      </c>
      <c r="J12" s="30" t="s">
        <v>53</v>
      </c>
      <c r="K12" s="31">
        <v>229.7</v>
      </c>
    </row>
    <row r="13" spans="1:11" x14ac:dyDescent="0.3">
      <c r="A13" s="27" t="s">
        <v>23</v>
      </c>
      <c r="B13" s="28">
        <v>45767</v>
      </c>
      <c r="C13" s="27">
        <v>2025</v>
      </c>
      <c r="D13" s="27" t="s">
        <v>65</v>
      </c>
      <c r="E13" s="27" t="s">
        <v>25</v>
      </c>
      <c r="F13" s="27" t="s">
        <v>15</v>
      </c>
      <c r="G13" s="29">
        <v>3</v>
      </c>
      <c r="H13" s="27" t="s">
        <v>57</v>
      </c>
      <c r="I13" s="30" t="s">
        <v>58</v>
      </c>
      <c r="J13" s="30" t="s">
        <v>60</v>
      </c>
      <c r="K13" s="31">
        <v>136.69999999999999</v>
      </c>
    </row>
    <row r="14" spans="1:11" x14ac:dyDescent="0.3">
      <c r="A14" s="27" t="s">
        <v>23</v>
      </c>
      <c r="B14" s="28">
        <v>45767</v>
      </c>
      <c r="C14" s="27">
        <v>2025</v>
      </c>
      <c r="D14" s="27" t="s">
        <v>65</v>
      </c>
      <c r="E14" s="27" t="s">
        <v>25</v>
      </c>
      <c r="F14" s="27" t="s">
        <v>15</v>
      </c>
      <c r="G14" s="29">
        <v>4</v>
      </c>
      <c r="H14" s="27" t="s">
        <v>54</v>
      </c>
      <c r="I14" s="30" t="s">
        <v>55</v>
      </c>
      <c r="J14" s="30" t="s">
        <v>56</v>
      </c>
      <c r="K14" s="31">
        <v>133.4</v>
      </c>
    </row>
    <row r="15" spans="1:11" x14ac:dyDescent="0.3">
      <c r="A15" s="27" t="s">
        <v>23</v>
      </c>
      <c r="B15" s="28">
        <v>45767</v>
      </c>
      <c r="C15" s="27">
        <v>2025</v>
      </c>
      <c r="D15" s="27" t="s">
        <v>65</v>
      </c>
      <c r="E15" s="27" t="s">
        <v>25</v>
      </c>
      <c r="F15" s="27" t="s">
        <v>15</v>
      </c>
      <c r="G15" s="29">
        <v>5</v>
      </c>
      <c r="H15" s="27" t="s">
        <v>57</v>
      </c>
      <c r="I15" s="30" t="s">
        <v>58</v>
      </c>
      <c r="J15" s="30" t="s">
        <v>59</v>
      </c>
      <c r="K15" s="31">
        <v>0</v>
      </c>
    </row>
    <row r="16" spans="1:11" x14ac:dyDescent="0.3">
      <c r="A16" s="27" t="s">
        <v>23</v>
      </c>
      <c r="B16" s="28">
        <v>45767</v>
      </c>
      <c r="C16" s="27">
        <v>2025</v>
      </c>
      <c r="D16" s="27" t="s">
        <v>65</v>
      </c>
      <c r="E16" s="27" t="s">
        <v>25</v>
      </c>
      <c r="F16" s="27" t="s">
        <v>15</v>
      </c>
      <c r="G16" s="29">
        <v>5</v>
      </c>
      <c r="H16" s="27" t="s">
        <v>29</v>
      </c>
      <c r="I16" s="30" t="s">
        <v>30</v>
      </c>
      <c r="J16" s="30" t="s">
        <v>31</v>
      </c>
      <c r="K16" s="31">
        <v>0</v>
      </c>
    </row>
    <row r="17" spans="1:11" x14ac:dyDescent="0.3">
      <c r="A17" s="27" t="s">
        <v>23</v>
      </c>
      <c r="B17" s="28">
        <v>45767</v>
      </c>
      <c r="C17" s="27">
        <v>2025</v>
      </c>
      <c r="D17" s="27" t="s">
        <v>65</v>
      </c>
      <c r="E17" s="27" t="s">
        <v>25</v>
      </c>
      <c r="F17" s="27" t="s">
        <v>15</v>
      </c>
      <c r="G17" s="29">
        <v>5</v>
      </c>
      <c r="H17" s="27" t="s">
        <v>54</v>
      </c>
      <c r="I17" s="30" t="s">
        <v>55</v>
      </c>
      <c r="J17" s="30" t="s">
        <v>56</v>
      </c>
      <c r="K17" s="31">
        <v>0</v>
      </c>
    </row>
    <row r="18" spans="1:11" x14ac:dyDescent="0.3">
      <c r="A18" s="27" t="s">
        <v>23</v>
      </c>
      <c r="B18" s="28">
        <v>45767</v>
      </c>
      <c r="C18" s="27">
        <v>2025</v>
      </c>
      <c r="D18" s="27" t="s">
        <v>65</v>
      </c>
      <c r="E18" s="27" t="s">
        <v>25</v>
      </c>
      <c r="F18" s="27" t="s">
        <v>15</v>
      </c>
      <c r="G18" s="29">
        <v>5</v>
      </c>
      <c r="H18" s="27" t="s">
        <v>51</v>
      </c>
      <c r="I18" s="30" t="s">
        <v>52</v>
      </c>
      <c r="J18" s="30" t="s">
        <v>45</v>
      </c>
      <c r="K18" s="31">
        <v>0</v>
      </c>
    </row>
    <row r="19" spans="1:11" x14ac:dyDescent="0.3">
      <c r="A19" s="27" t="s">
        <v>23</v>
      </c>
      <c r="B19" s="28">
        <v>45767</v>
      </c>
      <c r="C19" s="27">
        <v>2025</v>
      </c>
      <c r="D19" s="27" t="s">
        <v>65</v>
      </c>
      <c r="E19" s="27" t="s">
        <v>25</v>
      </c>
      <c r="F19" s="27" t="s">
        <v>15</v>
      </c>
      <c r="G19" s="29">
        <v>5</v>
      </c>
      <c r="H19" s="27" t="s">
        <v>26</v>
      </c>
      <c r="I19" s="30" t="s">
        <v>27</v>
      </c>
      <c r="J19" s="30" t="s">
        <v>41</v>
      </c>
      <c r="K19" s="31">
        <v>0</v>
      </c>
    </row>
    <row r="20" spans="1:11" x14ac:dyDescent="0.3">
      <c r="A20" s="27" t="s">
        <v>15</v>
      </c>
      <c r="B20" s="28" t="s">
        <v>15</v>
      </c>
      <c r="C20" s="27" t="s">
        <v>15</v>
      </c>
      <c r="D20" s="27" t="s">
        <v>15</v>
      </c>
      <c r="E20" s="27" t="s">
        <v>15</v>
      </c>
      <c r="F20" s="27" t="s">
        <v>15</v>
      </c>
      <c r="G20" s="29" t="s">
        <v>15</v>
      </c>
      <c r="H20" s="27" t="s">
        <v>15</v>
      </c>
      <c r="I20" s="30" t="s">
        <v>15</v>
      </c>
      <c r="J20" s="30" t="s">
        <v>15</v>
      </c>
      <c r="K20" s="31" t="s">
        <v>15</v>
      </c>
    </row>
    <row r="21" spans="1:11" ht="15" thickBot="1" x14ac:dyDescent="0.35">
      <c r="G21" s="14"/>
    </row>
    <row r="22" spans="1:11" ht="15" thickBot="1" x14ac:dyDescent="0.35">
      <c r="A22" s="15" t="s">
        <v>20</v>
      </c>
      <c r="B22" s="16"/>
      <c r="C22" s="17"/>
      <c r="D22" s="17"/>
      <c r="E22" s="17"/>
      <c r="F22" s="17"/>
      <c r="G22" s="43"/>
      <c r="H22" s="20"/>
      <c r="I22" s="20"/>
      <c r="J22" s="20"/>
      <c r="K22" s="20"/>
    </row>
    <row r="23" spans="1:11" x14ac:dyDescent="0.3">
      <c r="A23" s="21" t="s">
        <v>4</v>
      </c>
      <c r="B23" s="22" t="s">
        <v>5</v>
      </c>
      <c r="C23" s="23" t="s">
        <v>6</v>
      </c>
      <c r="D23" s="23" t="s">
        <v>7</v>
      </c>
      <c r="E23" s="23" t="s">
        <v>8</v>
      </c>
      <c r="F23" s="24" t="s">
        <v>9</v>
      </c>
      <c r="G23" s="25" t="s">
        <v>10</v>
      </c>
      <c r="H23" s="40" t="s">
        <v>11</v>
      </c>
      <c r="I23" s="40" t="s">
        <v>12</v>
      </c>
      <c r="J23" s="40" t="s">
        <v>13</v>
      </c>
      <c r="K23" s="23" t="s">
        <v>14</v>
      </c>
    </row>
    <row r="24" spans="1:11" x14ac:dyDescent="0.3">
      <c r="A24" s="27" t="s">
        <v>23</v>
      </c>
      <c r="B24" s="28">
        <v>45767</v>
      </c>
      <c r="C24" s="27">
        <v>2025</v>
      </c>
      <c r="D24" s="27" t="s">
        <v>65</v>
      </c>
      <c r="E24" s="27" t="s">
        <v>32</v>
      </c>
      <c r="F24" s="27"/>
      <c r="G24" s="29">
        <v>1</v>
      </c>
      <c r="H24" s="27" t="s">
        <v>42</v>
      </c>
      <c r="I24" s="30" t="s">
        <v>43</v>
      </c>
      <c r="J24" s="30" t="s">
        <v>53</v>
      </c>
      <c r="K24" s="31">
        <v>208.4</v>
      </c>
    </row>
    <row r="25" spans="1:11" x14ac:dyDescent="0.3">
      <c r="A25" s="27" t="s">
        <v>23</v>
      </c>
      <c r="B25" s="28">
        <v>45767</v>
      </c>
      <c r="C25" s="27">
        <v>2025</v>
      </c>
      <c r="D25" s="27" t="s">
        <v>65</v>
      </c>
      <c r="E25" s="27" t="s">
        <v>32</v>
      </c>
      <c r="F25" s="27" t="s">
        <v>36</v>
      </c>
      <c r="G25" s="29">
        <v>2</v>
      </c>
      <c r="H25" s="27" t="s">
        <v>42</v>
      </c>
      <c r="I25" s="30" t="s">
        <v>43</v>
      </c>
      <c r="J25" s="30" t="s">
        <v>66</v>
      </c>
      <c r="K25" s="31">
        <v>196.4</v>
      </c>
    </row>
    <row r="26" spans="1:11" x14ac:dyDescent="0.3">
      <c r="A26" s="27" t="s">
        <v>23</v>
      </c>
      <c r="B26" s="28">
        <v>45767</v>
      </c>
      <c r="C26" s="27">
        <v>2025</v>
      </c>
      <c r="D26" s="27" t="s">
        <v>65</v>
      </c>
      <c r="E26" s="27" t="s">
        <v>32</v>
      </c>
      <c r="F26" s="27" t="s">
        <v>15</v>
      </c>
      <c r="G26" s="29">
        <v>3</v>
      </c>
      <c r="H26" s="27" t="s">
        <v>33</v>
      </c>
      <c r="I26" s="30" t="s">
        <v>34</v>
      </c>
      <c r="J26" s="30" t="s">
        <v>56</v>
      </c>
      <c r="K26" s="31">
        <v>163.19999999999999</v>
      </c>
    </row>
    <row r="27" spans="1:11" x14ac:dyDescent="0.3">
      <c r="A27" s="27" t="s">
        <v>23</v>
      </c>
      <c r="B27" s="28">
        <v>45767</v>
      </c>
      <c r="C27" s="27">
        <v>2025</v>
      </c>
      <c r="D27" s="27" t="s">
        <v>65</v>
      </c>
      <c r="E27" s="27" t="s">
        <v>32</v>
      </c>
      <c r="F27" s="27" t="s">
        <v>15</v>
      </c>
      <c r="G27" s="29">
        <v>4</v>
      </c>
      <c r="H27" s="27" t="s">
        <v>33</v>
      </c>
      <c r="I27" s="30" t="s">
        <v>34</v>
      </c>
      <c r="J27" s="30" t="s">
        <v>45</v>
      </c>
      <c r="K27" s="31">
        <v>161.6</v>
      </c>
    </row>
    <row r="28" spans="1:11" x14ac:dyDescent="0.3">
      <c r="A28" s="27" t="s">
        <v>23</v>
      </c>
      <c r="B28" s="28">
        <v>45767</v>
      </c>
      <c r="C28" s="27">
        <v>2025</v>
      </c>
      <c r="D28" s="27" t="s">
        <v>65</v>
      </c>
      <c r="E28" s="27" t="s">
        <v>32</v>
      </c>
      <c r="F28" s="27" t="s">
        <v>15</v>
      </c>
      <c r="G28" s="29">
        <v>5</v>
      </c>
      <c r="H28" s="27" t="s">
        <v>47</v>
      </c>
      <c r="I28" s="30" t="s">
        <v>43</v>
      </c>
      <c r="J28" s="30" t="s">
        <v>62</v>
      </c>
      <c r="K28" s="31">
        <v>127.7</v>
      </c>
    </row>
    <row r="29" spans="1:11" x14ac:dyDescent="0.3">
      <c r="A29" s="27" t="s">
        <v>23</v>
      </c>
      <c r="B29" s="28">
        <v>45767</v>
      </c>
      <c r="C29" s="27">
        <v>2025</v>
      </c>
      <c r="D29" s="27" t="s">
        <v>65</v>
      </c>
      <c r="E29" s="27" t="s">
        <v>32</v>
      </c>
      <c r="F29" s="27" t="s">
        <v>15</v>
      </c>
      <c r="G29" s="29">
        <v>6</v>
      </c>
      <c r="H29" s="27" t="s">
        <v>33</v>
      </c>
      <c r="I29" s="30" t="s">
        <v>34</v>
      </c>
      <c r="J29" s="30" t="s">
        <v>46</v>
      </c>
      <c r="K29" s="31">
        <v>123.5</v>
      </c>
    </row>
    <row r="30" spans="1:11" x14ac:dyDescent="0.3">
      <c r="A30" s="27" t="s">
        <v>23</v>
      </c>
      <c r="B30" s="28">
        <v>45767</v>
      </c>
      <c r="C30" s="27">
        <v>2025</v>
      </c>
      <c r="D30" s="27" t="s">
        <v>65</v>
      </c>
      <c r="E30" s="27" t="s">
        <v>32</v>
      </c>
      <c r="F30" s="27" t="s">
        <v>15</v>
      </c>
      <c r="G30" s="29">
        <v>7</v>
      </c>
      <c r="H30" s="27" t="s">
        <v>63</v>
      </c>
      <c r="I30" s="30" t="s">
        <v>64</v>
      </c>
      <c r="J30" s="30" t="s">
        <v>37</v>
      </c>
      <c r="K30" s="31">
        <v>64.7</v>
      </c>
    </row>
    <row r="31" spans="1:11" x14ac:dyDescent="0.3">
      <c r="A31" s="27" t="s">
        <v>23</v>
      </c>
      <c r="B31" s="28">
        <v>45767</v>
      </c>
      <c r="C31" s="27">
        <v>2025</v>
      </c>
      <c r="D31" s="27" t="s">
        <v>65</v>
      </c>
      <c r="E31" s="27" t="s">
        <v>32</v>
      </c>
      <c r="F31" s="27" t="s">
        <v>15</v>
      </c>
      <c r="G31" s="29">
        <v>8</v>
      </c>
      <c r="H31" s="27" t="s">
        <v>47</v>
      </c>
      <c r="I31" s="30" t="s">
        <v>43</v>
      </c>
      <c r="J31" s="30" t="s">
        <v>48</v>
      </c>
      <c r="K31" s="31">
        <v>55.7</v>
      </c>
    </row>
    <row r="32" spans="1:11" x14ac:dyDescent="0.3">
      <c r="A32" s="27" t="s">
        <v>23</v>
      </c>
      <c r="B32" s="28">
        <v>45767</v>
      </c>
      <c r="C32" s="27">
        <v>2025</v>
      </c>
      <c r="D32" s="27" t="s">
        <v>65</v>
      </c>
      <c r="E32" s="27" t="s">
        <v>32</v>
      </c>
      <c r="F32" s="27" t="s">
        <v>15</v>
      </c>
      <c r="G32" s="29">
        <v>9</v>
      </c>
      <c r="H32" s="27" t="s">
        <v>33</v>
      </c>
      <c r="I32" s="30" t="s">
        <v>34</v>
      </c>
      <c r="J32" s="30" t="s">
        <v>28</v>
      </c>
      <c r="K32" s="31">
        <v>0</v>
      </c>
    </row>
    <row r="33" spans="1:11" x14ac:dyDescent="0.3">
      <c r="A33" s="27" t="s">
        <v>23</v>
      </c>
      <c r="B33" s="28">
        <v>45767</v>
      </c>
      <c r="C33" s="27">
        <v>2025</v>
      </c>
      <c r="D33" s="27" t="s">
        <v>65</v>
      </c>
      <c r="E33" s="27" t="s">
        <v>32</v>
      </c>
      <c r="F33" s="27" t="s">
        <v>15</v>
      </c>
      <c r="G33" s="29">
        <v>9</v>
      </c>
      <c r="H33" s="27" t="s">
        <v>42</v>
      </c>
      <c r="I33" s="30" t="s">
        <v>43</v>
      </c>
      <c r="J33" s="30" t="s">
        <v>38</v>
      </c>
      <c r="K33" s="31">
        <v>0</v>
      </c>
    </row>
    <row r="34" spans="1:11" x14ac:dyDescent="0.3">
      <c r="A34" s="27" t="s">
        <v>23</v>
      </c>
      <c r="B34" s="28">
        <v>45767</v>
      </c>
      <c r="C34" s="27">
        <v>2025</v>
      </c>
      <c r="D34" s="27" t="s">
        <v>65</v>
      </c>
      <c r="E34" s="27" t="s">
        <v>32</v>
      </c>
      <c r="F34" s="27" t="s">
        <v>15</v>
      </c>
      <c r="G34" s="29">
        <v>9</v>
      </c>
      <c r="H34" s="27" t="s">
        <v>42</v>
      </c>
      <c r="I34" s="30" t="s">
        <v>43</v>
      </c>
      <c r="J34" s="30" t="s">
        <v>44</v>
      </c>
      <c r="K34" s="31">
        <v>0</v>
      </c>
    </row>
    <row r="35" spans="1:11" x14ac:dyDescent="0.3">
      <c r="A35" s="27" t="s">
        <v>23</v>
      </c>
      <c r="B35" s="28">
        <v>45767</v>
      </c>
      <c r="C35" s="27">
        <v>2025</v>
      </c>
      <c r="D35" s="27" t="s">
        <v>65</v>
      </c>
      <c r="E35" s="27" t="s">
        <v>32</v>
      </c>
      <c r="F35" s="27" t="s">
        <v>15</v>
      </c>
      <c r="G35" s="29">
        <v>9</v>
      </c>
      <c r="H35" s="27" t="s">
        <v>42</v>
      </c>
      <c r="I35" s="30" t="s">
        <v>43</v>
      </c>
      <c r="J35" s="30" t="s">
        <v>61</v>
      </c>
      <c r="K35" s="31">
        <v>0</v>
      </c>
    </row>
    <row r="36" spans="1:11" x14ac:dyDescent="0.3">
      <c r="A36" s="27" t="s">
        <v>23</v>
      </c>
      <c r="B36" s="28">
        <v>45767</v>
      </c>
      <c r="C36" s="27">
        <v>2025</v>
      </c>
      <c r="D36" s="27" t="s">
        <v>65</v>
      </c>
      <c r="E36" s="27" t="s">
        <v>32</v>
      </c>
      <c r="F36" s="27" t="s">
        <v>15</v>
      </c>
      <c r="G36" s="29">
        <v>9</v>
      </c>
      <c r="H36" s="27" t="s">
        <v>42</v>
      </c>
      <c r="I36" s="30" t="s">
        <v>43</v>
      </c>
      <c r="J36" s="30" t="s">
        <v>49</v>
      </c>
      <c r="K36" s="31">
        <v>0</v>
      </c>
    </row>
    <row r="37" spans="1:11" x14ac:dyDescent="0.3">
      <c r="A37" s="27" t="str">
        <f t="shared" ref="A37:A38" si="0">IF(G37="","",$A$2)</f>
        <v/>
      </c>
      <c r="B37" s="28" t="str">
        <f>IF(G37="","",[1]Events!$D$3)</f>
        <v/>
      </c>
      <c r="C37" s="27" t="str">
        <f>IF(G37="","",[1]Events!$D$4)</f>
        <v/>
      </c>
      <c r="D37" s="27" t="str">
        <f t="shared" ref="D37:D38" si="1">IF(G37="","",LEFT($A$22,15))</f>
        <v/>
      </c>
      <c r="E37" s="27" t="str">
        <f t="shared" ref="E37:E38" si="2">IF(G37="","",MID($A$22,17,7))</f>
        <v/>
      </c>
      <c r="F37" s="27" t="str">
        <f>IF(G37="","",IF(#REF!=1,"",IF(#REF!="X","","Y")))</f>
        <v/>
      </c>
      <c r="G37" s="29" t="str">
        <f>IF('[1]Saturday Awards_data'!AW133="","",'[1]Saturday Awards_data'!AW133)</f>
        <v/>
      </c>
      <c r="H37" s="27" t="str">
        <f>IF(G37="","",VLOOKUP(#REF!,[1]Events!$C$6:$AI$105,22,FALSE))</f>
        <v/>
      </c>
      <c r="I37" s="30" t="str">
        <f>IF(G37="","",VLOOKUP(#REF!,[1]Events!$C$6:$AI$105,23,FALSE))</f>
        <v/>
      </c>
      <c r="J37" s="30" t="str">
        <f>IF(G37="","",VLOOKUP(#REF!,[1]Events!$C$6:$AI$105,21,FALSE))</f>
        <v/>
      </c>
      <c r="K37" s="31" t="str">
        <f>IF(G37="","",'[1]Saturday Awards_data'!AX133)</f>
        <v/>
      </c>
    </row>
    <row r="38" spans="1:11" x14ac:dyDescent="0.3">
      <c r="A38" s="27" t="str">
        <f t="shared" si="0"/>
        <v/>
      </c>
      <c r="B38" s="28" t="str">
        <f>IF(G38="","",[1]Events!$D$3)</f>
        <v/>
      </c>
      <c r="C38" s="27" t="str">
        <f>IF(G38="","",[1]Events!$D$4)</f>
        <v/>
      </c>
      <c r="D38" s="27" t="str">
        <f t="shared" si="1"/>
        <v/>
      </c>
      <c r="E38" s="27" t="str">
        <f t="shared" si="2"/>
        <v/>
      </c>
      <c r="F38" s="27" t="str">
        <f>IF(G38="","",IF(#REF!=1,"",IF(#REF!="X","","Y")))</f>
        <v/>
      </c>
      <c r="G38" s="29" t="str">
        <f>IF('[1]Saturday Awards_data'!AW134="","",'[1]Saturday Awards_data'!AW134)</f>
        <v/>
      </c>
      <c r="H38" s="27" t="str">
        <f>IF(G38="","",VLOOKUP(#REF!,[1]Events!$C$6:$AI$105,22,FALSE))</f>
        <v/>
      </c>
      <c r="I38" s="30" t="str">
        <f>IF(G38="","",VLOOKUP(#REF!,[1]Events!$C$6:$AI$105,23,FALSE))</f>
        <v/>
      </c>
      <c r="J38" s="30" t="str">
        <f>IF(G38="","",VLOOKUP(#REF!,[1]Events!$C$6:$AI$105,21,FALSE))</f>
        <v/>
      </c>
      <c r="K38" s="31" t="str">
        <f>IF(G38="","",'[1]Saturday Awards_data'!AX134)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0740-77B9-4373-AA05-44FE28CA5918}">
  <dimension ref="A1:P31"/>
  <sheetViews>
    <sheetView workbookViewId="0"/>
  </sheetViews>
  <sheetFormatPr defaultRowHeight="14.4" x14ac:dyDescent="0.3"/>
  <cols>
    <col min="1" max="1" width="17.77734375" bestFit="1" customWidth="1"/>
    <col min="2" max="2" width="9.109375" style="13" bestFit="1" customWidth="1"/>
    <col min="3" max="3" width="5" bestFit="1" customWidth="1"/>
    <col min="4" max="4" width="14.33203125" bestFit="1" customWidth="1"/>
    <col min="5" max="6" width="8.5546875" bestFit="1" customWidth="1"/>
    <col min="7" max="7" width="6.21875" bestFit="1" customWidth="1"/>
    <col min="8" max="8" width="12.88671875" bestFit="1" customWidth="1"/>
    <col min="9" max="9" width="12.6640625" bestFit="1" customWidth="1"/>
    <col min="10" max="10" width="10.88671875" bestFit="1" customWidth="1"/>
    <col min="11" max="11" width="13.21875" bestFit="1" customWidth="1"/>
    <col min="251" max="251" width="17.109375" bestFit="1" customWidth="1"/>
    <col min="252" max="252" width="12.33203125" bestFit="1" customWidth="1"/>
    <col min="253" max="253" width="7.6640625" customWidth="1"/>
    <col min="254" max="254" width="13.88671875" bestFit="1" customWidth="1"/>
    <col min="255" max="255" width="8.33203125" bestFit="1" customWidth="1"/>
    <col min="256" max="256" width="10.5546875" customWidth="1"/>
    <col min="257" max="257" width="8.6640625" customWidth="1"/>
    <col min="258" max="258" width="15.44140625" customWidth="1"/>
    <col min="259" max="259" width="15.109375" customWidth="1"/>
    <col min="260" max="260" width="13.6640625" bestFit="1" customWidth="1"/>
    <col min="261" max="261" width="14.44140625" customWidth="1"/>
    <col min="262" max="266" width="0" hidden="1" customWidth="1"/>
    <col min="267" max="267" width="3.109375" bestFit="1" customWidth="1"/>
    <col min="507" max="507" width="17.109375" bestFit="1" customWidth="1"/>
    <col min="508" max="508" width="12.33203125" bestFit="1" customWidth="1"/>
    <col min="509" max="509" width="7.6640625" customWidth="1"/>
    <col min="510" max="510" width="13.88671875" bestFit="1" customWidth="1"/>
    <col min="511" max="511" width="8.33203125" bestFit="1" customWidth="1"/>
    <col min="512" max="512" width="10.5546875" customWidth="1"/>
    <col min="513" max="513" width="8.6640625" customWidth="1"/>
    <col min="514" max="514" width="15.44140625" customWidth="1"/>
    <col min="515" max="515" width="15.109375" customWidth="1"/>
    <col min="516" max="516" width="13.6640625" bestFit="1" customWidth="1"/>
    <col min="517" max="517" width="14.44140625" customWidth="1"/>
    <col min="518" max="522" width="0" hidden="1" customWidth="1"/>
    <col min="523" max="523" width="3.109375" bestFit="1" customWidth="1"/>
    <col min="763" max="763" width="17.109375" bestFit="1" customWidth="1"/>
    <col min="764" max="764" width="12.33203125" bestFit="1" customWidth="1"/>
    <col min="765" max="765" width="7.6640625" customWidth="1"/>
    <col min="766" max="766" width="13.88671875" bestFit="1" customWidth="1"/>
    <col min="767" max="767" width="8.33203125" bestFit="1" customWidth="1"/>
    <col min="768" max="768" width="10.5546875" customWidth="1"/>
    <col min="769" max="769" width="8.6640625" customWidth="1"/>
    <col min="770" max="770" width="15.44140625" customWidth="1"/>
    <col min="771" max="771" width="15.109375" customWidth="1"/>
    <col min="772" max="772" width="13.6640625" bestFit="1" customWidth="1"/>
    <col min="773" max="773" width="14.44140625" customWidth="1"/>
    <col min="774" max="778" width="0" hidden="1" customWidth="1"/>
    <col min="779" max="779" width="3.109375" bestFit="1" customWidth="1"/>
    <col min="1019" max="1019" width="17.109375" bestFit="1" customWidth="1"/>
    <col min="1020" max="1020" width="12.33203125" bestFit="1" customWidth="1"/>
    <col min="1021" max="1021" width="7.6640625" customWidth="1"/>
    <col min="1022" max="1022" width="13.88671875" bestFit="1" customWidth="1"/>
    <col min="1023" max="1023" width="8.33203125" bestFit="1" customWidth="1"/>
    <col min="1024" max="1024" width="10.5546875" customWidth="1"/>
    <col min="1025" max="1025" width="8.6640625" customWidth="1"/>
    <col min="1026" max="1026" width="15.44140625" customWidth="1"/>
    <col min="1027" max="1027" width="15.109375" customWidth="1"/>
    <col min="1028" max="1028" width="13.6640625" bestFit="1" customWidth="1"/>
    <col min="1029" max="1029" width="14.44140625" customWidth="1"/>
    <col min="1030" max="1034" width="0" hidden="1" customWidth="1"/>
    <col min="1035" max="1035" width="3.109375" bestFit="1" customWidth="1"/>
    <col min="1275" max="1275" width="17.109375" bestFit="1" customWidth="1"/>
    <col min="1276" max="1276" width="12.33203125" bestFit="1" customWidth="1"/>
    <col min="1277" max="1277" width="7.6640625" customWidth="1"/>
    <col min="1278" max="1278" width="13.88671875" bestFit="1" customWidth="1"/>
    <col min="1279" max="1279" width="8.33203125" bestFit="1" customWidth="1"/>
    <col min="1280" max="1280" width="10.5546875" customWidth="1"/>
    <col min="1281" max="1281" width="8.6640625" customWidth="1"/>
    <col min="1282" max="1282" width="15.44140625" customWidth="1"/>
    <col min="1283" max="1283" width="15.109375" customWidth="1"/>
    <col min="1284" max="1284" width="13.6640625" bestFit="1" customWidth="1"/>
    <col min="1285" max="1285" width="14.44140625" customWidth="1"/>
    <col min="1286" max="1290" width="0" hidden="1" customWidth="1"/>
    <col min="1291" max="1291" width="3.109375" bestFit="1" customWidth="1"/>
    <col min="1531" max="1531" width="17.109375" bestFit="1" customWidth="1"/>
    <col min="1532" max="1532" width="12.33203125" bestFit="1" customWidth="1"/>
    <col min="1533" max="1533" width="7.6640625" customWidth="1"/>
    <col min="1534" max="1534" width="13.88671875" bestFit="1" customWidth="1"/>
    <col min="1535" max="1535" width="8.33203125" bestFit="1" customWidth="1"/>
    <col min="1536" max="1536" width="10.5546875" customWidth="1"/>
    <col min="1537" max="1537" width="8.6640625" customWidth="1"/>
    <col min="1538" max="1538" width="15.44140625" customWidth="1"/>
    <col min="1539" max="1539" width="15.109375" customWidth="1"/>
    <col min="1540" max="1540" width="13.6640625" bestFit="1" customWidth="1"/>
    <col min="1541" max="1541" width="14.44140625" customWidth="1"/>
    <col min="1542" max="1546" width="0" hidden="1" customWidth="1"/>
    <col min="1547" max="1547" width="3.109375" bestFit="1" customWidth="1"/>
    <col min="1787" max="1787" width="17.109375" bestFit="1" customWidth="1"/>
    <col min="1788" max="1788" width="12.33203125" bestFit="1" customWidth="1"/>
    <col min="1789" max="1789" width="7.6640625" customWidth="1"/>
    <col min="1790" max="1790" width="13.88671875" bestFit="1" customWidth="1"/>
    <col min="1791" max="1791" width="8.33203125" bestFit="1" customWidth="1"/>
    <col min="1792" max="1792" width="10.5546875" customWidth="1"/>
    <col min="1793" max="1793" width="8.6640625" customWidth="1"/>
    <col min="1794" max="1794" width="15.44140625" customWidth="1"/>
    <col min="1795" max="1795" width="15.109375" customWidth="1"/>
    <col min="1796" max="1796" width="13.6640625" bestFit="1" customWidth="1"/>
    <col min="1797" max="1797" width="14.44140625" customWidth="1"/>
    <col min="1798" max="1802" width="0" hidden="1" customWidth="1"/>
    <col min="1803" max="1803" width="3.109375" bestFit="1" customWidth="1"/>
    <col min="2043" max="2043" width="17.109375" bestFit="1" customWidth="1"/>
    <col min="2044" max="2044" width="12.33203125" bestFit="1" customWidth="1"/>
    <col min="2045" max="2045" width="7.6640625" customWidth="1"/>
    <col min="2046" max="2046" width="13.88671875" bestFit="1" customWidth="1"/>
    <col min="2047" max="2047" width="8.33203125" bestFit="1" customWidth="1"/>
    <col min="2048" max="2048" width="10.5546875" customWidth="1"/>
    <col min="2049" max="2049" width="8.6640625" customWidth="1"/>
    <col min="2050" max="2050" width="15.44140625" customWidth="1"/>
    <col min="2051" max="2051" width="15.109375" customWidth="1"/>
    <col min="2052" max="2052" width="13.6640625" bestFit="1" customWidth="1"/>
    <col min="2053" max="2053" width="14.44140625" customWidth="1"/>
    <col min="2054" max="2058" width="0" hidden="1" customWidth="1"/>
    <col min="2059" max="2059" width="3.109375" bestFit="1" customWidth="1"/>
    <col min="2299" max="2299" width="17.109375" bestFit="1" customWidth="1"/>
    <col min="2300" max="2300" width="12.33203125" bestFit="1" customWidth="1"/>
    <col min="2301" max="2301" width="7.6640625" customWidth="1"/>
    <col min="2302" max="2302" width="13.88671875" bestFit="1" customWidth="1"/>
    <col min="2303" max="2303" width="8.33203125" bestFit="1" customWidth="1"/>
    <col min="2304" max="2304" width="10.5546875" customWidth="1"/>
    <col min="2305" max="2305" width="8.6640625" customWidth="1"/>
    <col min="2306" max="2306" width="15.44140625" customWidth="1"/>
    <col min="2307" max="2307" width="15.109375" customWidth="1"/>
    <col min="2308" max="2308" width="13.6640625" bestFit="1" customWidth="1"/>
    <col min="2309" max="2309" width="14.44140625" customWidth="1"/>
    <col min="2310" max="2314" width="0" hidden="1" customWidth="1"/>
    <col min="2315" max="2315" width="3.109375" bestFit="1" customWidth="1"/>
    <col min="2555" max="2555" width="17.109375" bestFit="1" customWidth="1"/>
    <col min="2556" max="2556" width="12.33203125" bestFit="1" customWidth="1"/>
    <col min="2557" max="2557" width="7.6640625" customWidth="1"/>
    <col min="2558" max="2558" width="13.88671875" bestFit="1" customWidth="1"/>
    <col min="2559" max="2559" width="8.33203125" bestFit="1" customWidth="1"/>
    <col min="2560" max="2560" width="10.5546875" customWidth="1"/>
    <col min="2561" max="2561" width="8.6640625" customWidth="1"/>
    <col min="2562" max="2562" width="15.44140625" customWidth="1"/>
    <col min="2563" max="2563" width="15.109375" customWidth="1"/>
    <col min="2564" max="2564" width="13.6640625" bestFit="1" customWidth="1"/>
    <col min="2565" max="2565" width="14.44140625" customWidth="1"/>
    <col min="2566" max="2570" width="0" hidden="1" customWidth="1"/>
    <col min="2571" max="2571" width="3.109375" bestFit="1" customWidth="1"/>
    <col min="2811" max="2811" width="17.109375" bestFit="1" customWidth="1"/>
    <col min="2812" max="2812" width="12.33203125" bestFit="1" customWidth="1"/>
    <col min="2813" max="2813" width="7.6640625" customWidth="1"/>
    <col min="2814" max="2814" width="13.88671875" bestFit="1" customWidth="1"/>
    <col min="2815" max="2815" width="8.33203125" bestFit="1" customWidth="1"/>
    <col min="2816" max="2816" width="10.5546875" customWidth="1"/>
    <col min="2817" max="2817" width="8.6640625" customWidth="1"/>
    <col min="2818" max="2818" width="15.44140625" customWidth="1"/>
    <col min="2819" max="2819" width="15.109375" customWidth="1"/>
    <col min="2820" max="2820" width="13.6640625" bestFit="1" customWidth="1"/>
    <col min="2821" max="2821" width="14.44140625" customWidth="1"/>
    <col min="2822" max="2826" width="0" hidden="1" customWidth="1"/>
    <col min="2827" max="2827" width="3.109375" bestFit="1" customWidth="1"/>
    <col min="3067" max="3067" width="17.109375" bestFit="1" customWidth="1"/>
    <col min="3068" max="3068" width="12.33203125" bestFit="1" customWidth="1"/>
    <col min="3069" max="3069" width="7.6640625" customWidth="1"/>
    <col min="3070" max="3070" width="13.88671875" bestFit="1" customWidth="1"/>
    <col min="3071" max="3071" width="8.33203125" bestFit="1" customWidth="1"/>
    <col min="3072" max="3072" width="10.5546875" customWidth="1"/>
    <col min="3073" max="3073" width="8.6640625" customWidth="1"/>
    <col min="3074" max="3074" width="15.44140625" customWidth="1"/>
    <col min="3075" max="3075" width="15.109375" customWidth="1"/>
    <col min="3076" max="3076" width="13.6640625" bestFit="1" customWidth="1"/>
    <col min="3077" max="3077" width="14.44140625" customWidth="1"/>
    <col min="3078" max="3082" width="0" hidden="1" customWidth="1"/>
    <col min="3083" max="3083" width="3.109375" bestFit="1" customWidth="1"/>
    <col min="3323" max="3323" width="17.109375" bestFit="1" customWidth="1"/>
    <col min="3324" max="3324" width="12.33203125" bestFit="1" customWidth="1"/>
    <col min="3325" max="3325" width="7.6640625" customWidth="1"/>
    <col min="3326" max="3326" width="13.88671875" bestFit="1" customWidth="1"/>
    <col min="3327" max="3327" width="8.33203125" bestFit="1" customWidth="1"/>
    <col min="3328" max="3328" width="10.5546875" customWidth="1"/>
    <col min="3329" max="3329" width="8.6640625" customWidth="1"/>
    <col min="3330" max="3330" width="15.44140625" customWidth="1"/>
    <col min="3331" max="3331" width="15.109375" customWidth="1"/>
    <col min="3332" max="3332" width="13.6640625" bestFit="1" customWidth="1"/>
    <col min="3333" max="3333" width="14.44140625" customWidth="1"/>
    <col min="3334" max="3338" width="0" hidden="1" customWidth="1"/>
    <col min="3339" max="3339" width="3.109375" bestFit="1" customWidth="1"/>
    <col min="3579" max="3579" width="17.109375" bestFit="1" customWidth="1"/>
    <col min="3580" max="3580" width="12.33203125" bestFit="1" customWidth="1"/>
    <col min="3581" max="3581" width="7.6640625" customWidth="1"/>
    <col min="3582" max="3582" width="13.88671875" bestFit="1" customWidth="1"/>
    <col min="3583" max="3583" width="8.33203125" bestFit="1" customWidth="1"/>
    <col min="3584" max="3584" width="10.5546875" customWidth="1"/>
    <col min="3585" max="3585" width="8.6640625" customWidth="1"/>
    <col min="3586" max="3586" width="15.44140625" customWidth="1"/>
    <col min="3587" max="3587" width="15.109375" customWidth="1"/>
    <col min="3588" max="3588" width="13.6640625" bestFit="1" customWidth="1"/>
    <col min="3589" max="3589" width="14.44140625" customWidth="1"/>
    <col min="3590" max="3594" width="0" hidden="1" customWidth="1"/>
    <col min="3595" max="3595" width="3.109375" bestFit="1" customWidth="1"/>
    <col min="3835" max="3835" width="17.109375" bestFit="1" customWidth="1"/>
    <col min="3836" max="3836" width="12.33203125" bestFit="1" customWidth="1"/>
    <col min="3837" max="3837" width="7.6640625" customWidth="1"/>
    <col min="3838" max="3838" width="13.88671875" bestFit="1" customWidth="1"/>
    <col min="3839" max="3839" width="8.33203125" bestFit="1" customWidth="1"/>
    <col min="3840" max="3840" width="10.5546875" customWidth="1"/>
    <col min="3841" max="3841" width="8.6640625" customWidth="1"/>
    <col min="3842" max="3842" width="15.44140625" customWidth="1"/>
    <col min="3843" max="3843" width="15.109375" customWidth="1"/>
    <col min="3844" max="3844" width="13.6640625" bestFit="1" customWidth="1"/>
    <col min="3845" max="3845" width="14.44140625" customWidth="1"/>
    <col min="3846" max="3850" width="0" hidden="1" customWidth="1"/>
    <col min="3851" max="3851" width="3.109375" bestFit="1" customWidth="1"/>
    <col min="4091" max="4091" width="17.109375" bestFit="1" customWidth="1"/>
    <col min="4092" max="4092" width="12.33203125" bestFit="1" customWidth="1"/>
    <col min="4093" max="4093" width="7.6640625" customWidth="1"/>
    <col min="4094" max="4094" width="13.88671875" bestFit="1" customWidth="1"/>
    <col min="4095" max="4095" width="8.33203125" bestFit="1" customWidth="1"/>
    <col min="4096" max="4096" width="10.5546875" customWidth="1"/>
    <col min="4097" max="4097" width="8.6640625" customWidth="1"/>
    <col min="4098" max="4098" width="15.44140625" customWidth="1"/>
    <col min="4099" max="4099" width="15.109375" customWidth="1"/>
    <col min="4100" max="4100" width="13.6640625" bestFit="1" customWidth="1"/>
    <col min="4101" max="4101" width="14.44140625" customWidth="1"/>
    <col min="4102" max="4106" width="0" hidden="1" customWidth="1"/>
    <col min="4107" max="4107" width="3.109375" bestFit="1" customWidth="1"/>
    <col min="4347" max="4347" width="17.109375" bestFit="1" customWidth="1"/>
    <col min="4348" max="4348" width="12.33203125" bestFit="1" customWidth="1"/>
    <col min="4349" max="4349" width="7.6640625" customWidth="1"/>
    <col min="4350" max="4350" width="13.88671875" bestFit="1" customWidth="1"/>
    <col min="4351" max="4351" width="8.33203125" bestFit="1" customWidth="1"/>
    <col min="4352" max="4352" width="10.5546875" customWidth="1"/>
    <col min="4353" max="4353" width="8.6640625" customWidth="1"/>
    <col min="4354" max="4354" width="15.44140625" customWidth="1"/>
    <col min="4355" max="4355" width="15.109375" customWidth="1"/>
    <col min="4356" max="4356" width="13.6640625" bestFit="1" customWidth="1"/>
    <col min="4357" max="4357" width="14.44140625" customWidth="1"/>
    <col min="4358" max="4362" width="0" hidden="1" customWidth="1"/>
    <col min="4363" max="4363" width="3.109375" bestFit="1" customWidth="1"/>
    <col min="4603" max="4603" width="17.109375" bestFit="1" customWidth="1"/>
    <col min="4604" max="4604" width="12.33203125" bestFit="1" customWidth="1"/>
    <col min="4605" max="4605" width="7.6640625" customWidth="1"/>
    <col min="4606" max="4606" width="13.88671875" bestFit="1" customWidth="1"/>
    <col min="4607" max="4607" width="8.33203125" bestFit="1" customWidth="1"/>
    <col min="4608" max="4608" width="10.5546875" customWidth="1"/>
    <col min="4609" max="4609" width="8.6640625" customWidth="1"/>
    <col min="4610" max="4610" width="15.44140625" customWidth="1"/>
    <col min="4611" max="4611" width="15.109375" customWidth="1"/>
    <col min="4612" max="4612" width="13.6640625" bestFit="1" customWidth="1"/>
    <col min="4613" max="4613" width="14.44140625" customWidth="1"/>
    <col min="4614" max="4618" width="0" hidden="1" customWidth="1"/>
    <col min="4619" max="4619" width="3.109375" bestFit="1" customWidth="1"/>
    <col min="4859" max="4859" width="17.109375" bestFit="1" customWidth="1"/>
    <col min="4860" max="4860" width="12.33203125" bestFit="1" customWidth="1"/>
    <col min="4861" max="4861" width="7.6640625" customWidth="1"/>
    <col min="4862" max="4862" width="13.88671875" bestFit="1" customWidth="1"/>
    <col min="4863" max="4863" width="8.33203125" bestFit="1" customWidth="1"/>
    <col min="4864" max="4864" width="10.5546875" customWidth="1"/>
    <col min="4865" max="4865" width="8.6640625" customWidth="1"/>
    <col min="4866" max="4866" width="15.44140625" customWidth="1"/>
    <col min="4867" max="4867" width="15.109375" customWidth="1"/>
    <col min="4868" max="4868" width="13.6640625" bestFit="1" customWidth="1"/>
    <col min="4869" max="4869" width="14.44140625" customWidth="1"/>
    <col min="4870" max="4874" width="0" hidden="1" customWidth="1"/>
    <col min="4875" max="4875" width="3.109375" bestFit="1" customWidth="1"/>
    <col min="5115" max="5115" width="17.109375" bestFit="1" customWidth="1"/>
    <col min="5116" max="5116" width="12.33203125" bestFit="1" customWidth="1"/>
    <col min="5117" max="5117" width="7.6640625" customWidth="1"/>
    <col min="5118" max="5118" width="13.88671875" bestFit="1" customWidth="1"/>
    <col min="5119" max="5119" width="8.33203125" bestFit="1" customWidth="1"/>
    <col min="5120" max="5120" width="10.5546875" customWidth="1"/>
    <col min="5121" max="5121" width="8.6640625" customWidth="1"/>
    <col min="5122" max="5122" width="15.44140625" customWidth="1"/>
    <col min="5123" max="5123" width="15.109375" customWidth="1"/>
    <col min="5124" max="5124" width="13.6640625" bestFit="1" customWidth="1"/>
    <col min="5125" max="5125" width="14.44140625" customWidth="1"/>
    <col min="5126" max="5130" width="0" hidden="1" customWidth="1"/>
    <col min="5131" max="5131" width="3.109375" bestFit="1" customWidth="1"/>
    <col min="5371" max="5371" width="17.109375" bestFit="1" customWidth="1"/>
    <col min="5372" max="5372" width="12.33203125" bestFit="1" customWidth="1"/>
    <col min="5373" max="5373" width="7.6640625" customWidth="1"/>
    <col min="5374" max="5374" width="13.88671875" bestFit="1" customWidth="1"/>
    <col min="5375" max="5375" width="8.33203125" bestFit="1" customWidth="1"/>
    <col min="5376" max="5376" width="10.5546875" customWidth="1"/>
    <col min="5377" max="5377" width="8.6640625" customWidth="1"/>
    <col min="5378" max="5378" width="15.44140625" customWidth="1"/>
    <col min="5379" max="5379" width="15.109375" customWidth="1"/>
    <col min="5380" max="5380" width="13.6640625" bestFit="1" customWidth="1"/>
    <col min="5381" max="5381" width="14.44140625" customWidth="1"/>
    <col min="5382" max="5386" width="0" hidden="1" customWidth="1"/>
    <col min="5387" max="5387" width="3.109375" bestFit="1" customWidth="1"/>
    <col min="5627" max="5627" width="17.109375" bestFit="1" customWidth="1"/>
    <col min="5628" max="5628" width="12.33203125" bestFit="1" customWidth="1"/>
    <col min="5629" max="5629" width="7.6640625" customWidth="1"/>
    <col min="5630" max="5630" width="13.88671875" bestFit="1" customWidth="1"/>
    <col min="5631" max="5631" width="8.33203125" bestFit="1" customWidth="1"/>
    <col min="5632" max="5632" width="10.5546875" customWidth="1"/>
    <col min="5633" max="5633" width="8.6640625" customWidth="1"/>
    <col min="5634" max="5634" width="15.44140625" customWidth="1"/>
    <col min="5635" max="5635" width="15.109375" customWidth="1"/>
    <col min="5636" max="5636" width="13.6640625" bestFit="1" customWidth="1"/>
    <col min="5637" max="5637" width="14.44140625" customWidth="1"/>
    <col min="5638" max="5642" width="0" hidden="1" customWidth="1"/>
    <col min="5643" max="5643" width="3.109375" bestFit="1" customWidth="1"/>
    <col min="5883" max="5883" width="17.109375" bestFit="1" customWidth="1"/>
    <col min="5884" max="5884" width="12.33203125" bestFit="1" customWidth="1"/>
    <col min="5885" max="5885" width="7.6640625" customWidth="1"/>
    <col min="5886" max="5886" width="13.88671875" bestFit="1" customWidth="1"/>
    <col min="5887" max="5887" width="8.33203125" bestFit="1" customWidth="1"/>
    <col min="5888" max="5888" width="10.5546875" customWidth="1"/>
    <col min="5889" max="5889" width="8.6640625" customWidth="1"/>
    <col min="5890" max="5890" width="15.44140625" customWidth="1"/>
    <col min="5891" max="5891" width="15.109375" customWidth="1"/>
    <col min="5892" max="5892" width="13.6640625" bestFit="1" customWidth="1"/>
    <col min="5893" max="5893" width="14.44140625" customWidth="1"/>
    <col min="5894" max="5898" width="0" hidden="1" customWidth="1"/>
    <col min="5899" max="5899" width="3.109375" bestFit="1" customWidth="1"/>
    <col min="6139" max="6139" width="17.109375" bestFit="1" customWidth="1"/>
    <col min="6140" max="6140" width="12.33203125" bestFit="1" customWidth="1"/>
    <col min="6141" max="6141" width="7.6640625" customWidth="1"/>
    <col min="6142" max="6142" width="13.88671875" bestFit="1" customWidth="1"/>
    <col min="6143" max="6143" width="8.33203125" bestFit="1" customWidth="1"/>
    <col min="6144" max="6144" width="10.5546875" customWidth="1"/>
    <col min="6145" max="6145" width="8.6640625" customWidth="1"/>
    <col min="6146" max="6146" width="15.44140625" customWidth="1"/>
    <col min="6147" max="6147" width="15.109375" customWidth="1"/>
    <col min="6148" max="6148" width="13.6640625" bestFit="1" customWidth="1"/>
    <col min="6149" max="6149" width="14.44140625" customWidth="1"/>
    <col min="6150" max="6154" width="0" hidden="1" customWidth="1"/>
    <col min="6155" max="6155" width="3.109375" bestFit="1" customWidth="1"/>
    <col min="6395" max="6395" width="17.109375" bestFit="1" customWidth="1"/>
    <col min="6396" max="6396" width="12.33203125" bestFit="1" customWidth="1"/>
    <col min="6397" max="6397" width="7.6640625" customWidth="1"/>
    <col min="6398" max="6398" width="13.88671875" bestFit="1" customWidth="1"/>
    <col min="6399" max="6399" width="8.33203125" bestFit="1" customWidth="1"/>
    <col min="6400" max="6400" width="10.5546875" customWidth="1"/>
    <col min="6401" max="6401" width="8.6640625" customWidth="1"/>
    <col min="6402" max="6402" width="15.44140625" customWidth="1"/>
    <col min="6403" max="6403" width="15.109375" customWidth="1"/>
    <col min="6404" max="6404" width="13.6640625" bestFit="1" customWidth="1"/>
    <col min="6405" max="6405" width="14.44140625" customWidth="1"/>
    <col min="6406" max="6410" width="0" hidden="1" customWidth="1"/>
    <col min="6411" max="6411" width="3.109375" bestFit="1" customWidth="1"/>
    <col min="6651" max="6651" width="17.109375" bestFit="1" customWidth="1"/>
    <col min="6652" max="6652" width="12.33203125" bestFit="1" customWidth="1"/>
    <col min="6653" max="6653" width="7.6640625" customWidth="1"/>
    <col min="6654" max="6654" width="13.88671875" bestFit="1" customWidth="1"/>
    <col min="6655" max="6655" width="8.33203125" bestFit="1" customWidth="1"/>
    <col min="6656" max="6656" width="10.5546875" customWidth="1"/>
    <col min="6657" max="6657" width="8.6640625" customWidth="1"/>
    <col min="6658" max="6658" width="15.44140625" customWidth="1"/>
    <col min="6659" max="6659" width="15.109375" customWidth="1"/>
    <col min="6660" max="6660" width="13.6640625" bestFit="1" customWidth="1"/>
    <col min="6661" max="6661" width="14.44140625" customWidth="1"/>
    <col min="6662" max="6666" width="0" hidden="1" customWidth="1"/>
    <col min="6667" max="6667" width="3.109375" bestFit="1" customWidth="1"/>
    <col min="6907" max="6907" width="17.109375" bestFit="1" customWidth="1"/>
    <col min="6908" max="6908" width="12.33203125" bestFit="1" customWidth="1"/>
    <col min="6909" max="6909" width="7.6640625" customWidth="1"/>
    <col min="6910" max="6910" width="13.88671875" bestFit="1" customWidth="1"/>
    <col min="6911" max="6911" width="8.33203125" bestFit="1" customWidth="1"/>
    <col min="6912" max="6912" width="10.5546875" customWidth="1"/>
    <col min="6913" max="6913" width="8.6640625" customWidth="1"/>
    <col min="6914" max="6914" width="15.44140625" customWidth="1"/>
    <col min="6915" max="6915" width="15.109375" customWidth="1"/>
    <col min="6916" max="6916" width="13.6640625" bestFit="1" customWidth="1"/>
    <col min="6917" max="6917" width="14.44140625" customWidth="1"/>
    <col min="6918" max="6922" width="0" hidden="1" customWidth="1"/>
    <col min="6923" max="6923" width="3.109375" bestFit="1" customWidth="1"/>
    <col min="7163" max="7163" width="17.109375" bestFit="1" customWidth="1"/>
    <col min="7164" max="7164" width="12.33203125" bestFit="1" customWidth="1"/>
    <col min="7165" max="7165" width="7.6640625" customWidth="1"/>
    <col min="7166" max="7166" width="13.88671875" bestFit="1" customWidth="1"/>
    <col min="7167" max="7167" width="8.33203125" bestFit="1" customWidth="1"/>
    <col min="7168" max="7168" width="10.5546875" customWidth="1"/>
    <col min="7169" max="7169" width="8.6640625" customWidth="1"/>
    <col min="7170" max="7170" width="15.44140625" customWidth="1"/>
    <col min="7171" max="7171" width="15.109375" customWidth="1"/>
    <col min="7172" max="7172" width="13.6640625" bestFit="1" customWidth="1"/>
    <col min="7173" max="7173" width="14.44140625" customWidth="1"/>
    <col min="7174" max="7178" width="0" hidden="1" customWidth="1"/>
    <col min="7179" max="7179" width="3.109375" bestFit="1" customWidth="1"/>
    <col min="7419" max="7419" width="17.109375" bestFit="1" customWidth="1"/>
    <col min="7420" max="7420" width="12.33203125" bestFit="1" customWidth="1"/>
    <col min="7421" max="7421" width="7.6640625" customWidth="1"/>
    <col min="7422" max="7422" width="13.88671875" bestFit="1" customWidth="1"/>
    <col min="7423" max="7423" width="8.33203125" bestFit="1" customWidth="1"/>
    <col min="7424" max="7424" width="10.5546875" customWidth="1"/>
    <col min="7425" max="7425" width="8.6640625" customWidth="1"/>
    <col min="7426" max="7426" width="15.44140625" customWidth="1"/>
    <col min="7427" max="7427" width="15.109375" customWidth="1"/>
    <col min="7428" max="7428" width="13.6640625" bestFit="1" customWidth="1"/>
    <col min="7429" max="7429" width="14.44140625" customWidth="1"/>
    <col min="7430" max="7434" width="0" hidden="1" customWidth="1"/>
    <col min="7435" max="7435" width="3.109375" bestFit="1" customWidth="1"/>
    <col min="7675" max="7675" width="17.109375" bestFit="1" customWidth="1"/>
    <col min="7676" max="7676" width="12.33203125" bestFit="1" customWidth="1"/>
    <col min="7677" max="7677" width="7.6640625" customWidth="1"/>
    <col min="7678" max="7678" width="13.88671875" bestFit="1" customWidth="1"/>
    <col min="7679" max="7679" width="8.33203125" bestFit="1" customWidth="1"/>
    <col min="7680" max="7680" width="10.5546875" customWidth="1"/>
    <col min="7681" max="7681" width="8.6640625" customWidth="1"/>
    <col min="7682" max="7682" width="15.44140625" customWidth="1"/>
    <col min="7683" max="7683" width="15.109375" customWidth="1"/>
    <col min="7684" max="7684" width="13.6640625" bestFit="1" customWidth="1"/>
    <col min="7685" max="7685" width="14.44140625" customWidth="1"/>
    <col min="7686" max="7690" width="0" hidden="1" customWidth="1"/>
    <col min="7691" max="7691" width="3.109375" bestFit="1" customWidth="1"/>
    <col min="7931" max="7931" width="17.109375" bestFit="1" customWidth="1"/>
    <col min="7932" max="7932" width="12.33203125" bestFit="1" customWidth="1"/>
    <col min="7933" max="7933" width="7.6640625" customWidth="1"/>
    <col min="7934" max="7934" width="13.88671875" bestFit="1" customWidth="1"/>
    <col min="7935" max="7935" width="8.33203125" bestFit="1" customWidth="1"/>
    <col min="7936" max="7936" width="10.5546875" customWidth="1"/>
    <col min="7937" max="7937" width="8.6640625" customWidth="1"/>
    <col min="7938" max="7938" width="15.44140625" customWidth="1"/>
    <col min="7939" max="7939" width="15.109375" customWidth="1"/>
    <col min="7940" max="7940" width="13.6640625" bestFit="1" customWidth="1"/>
    <col min="7941" max="7941" width="14.44140625" customWidth="1"/>
    <col min="7942" max="7946" width="0" hidden="1" customWidth="1"/>
    <col min="7947" max="7947" width="3.109375" bestFit="1" customWidth="1"/>
    <col min="8187" max="8187" width="17.109375" bestFit="1" customWidth="1"/>
    <col min="8188" max="8188" width="12.33203125" bestFit="1" customWidth="1"/>
    <col min="8189" max="8189" width="7.6640625" customWidth="1"/>
    <col min="8190" max="8190" width="13.88671875" bestFit="1" customWidth="1"/>
    <col min="8191" max="8191" width="8.33203125" bestFit="1" customWidth="1"/>
    <col min="8192" max="8192" width="10.5546875" customWidth="1"/>
    <col min="8193" max="8193" width="8.6640625" customWidth="1"/>
    <col min="8194" max="8194" width="15.44140625" customWidth="1"/>
    <col min="8195" max="8195" width="15.109375" customWidth="1"/>
    <col min="8196" max="8196" width="13.6640625" bestFit="1" customWidth="1"/>
    <col min="8197" max="8197" width="14.44140625" customWidth="1"/>
    <col min="8198" max="8202" width="0" hidden="1" customWidth="1"/>
    <col min="8203" max="8203" width="3.109375" bestFit="1" customWidth="1"/>
    <col min="8443" max="8443" width="17.109375" bestFit="1" customWidth="1"/>
    <col min="8444" max="8444" width="12.33203125" bestFit="1" customWidth="1"/>
    <col min="8445" max="8445" width="7.6640625" customWidth="1"/>
    <col min="8446" max="8446" width="13.88671875" bestFit="1" customWidth="1"/>
    <col min="8447" max="8447" width="8.33203125" bestFit="1" customWidth="1"/>
    <col min="8448" max="8448" width="10.5546875" customWidth="1"/>
    <col min="8449" max="8449" width="8.6640625" customWidth="1"/>
    <col min="8450" max="8450" width="15.44140625" customWidth="1"/>
    <col min="8451" max="8451" width="15.109375" customWidth="1"/>
    <col min="8452" max="8452" width="13.6640625" bestFit="1" customWidth="1"/>
    <col min="8453" max="8453" width="14.44140625" customWidth="1"/>
    <col min="8454" max="8458" width="0" hidden="1" customWidth="1"/>
    <col min="8459" max="8459" width="3.109375" bestFit="1" customWidth="1"/>
    <col min="8699" max="8699" width="17.109375" bestFit="1" customWidth="1"/>
    <col min="8700" max="8700" width="12.33203125" bestFit="1" customWidth="1"/>
    <col min="8701" max="8701" width="7.6640625" customWidth="1"/>
    <col min="8702" max="8702" width="13.88671875" bestFit="1" customWidth="1"/>
    <col min="8703" max="8703" width="8.33203125" bestFit="1" customWidth="1"/>
    <col min="8704" max="8704" width="10.5546875" customWidth="1"/>
    <col min="8705" max="8705" width="8.6640625" customWidth="1"/>
    <col min="8706" max="8706" width="15.44140625" customWidth="1"/>
    <col min="8707" max="8707" width="15.109375" customWidth="1"/>
    <col min="8708" max="8708" width="13.6640625" bestFit="1" customWidth="1"/>
    <col min="8709" max="8709" width="14.44140625" customWidth="1"/>
    <col min="8710" max="8714" width="0" hidden="1" customWidth="1"/>
    <col min="8715" max="8715" width="3.109375" bestFit="1" customWidth="1"/>
    <col min="8955" max="8955" width="17.109375" bestFit="1" customWidth="1"/>
    <col min="8956" max="8956" width="12.33203125" bestFit="1" customWidth="1"/>
    <col min="8957" max="8957" width="7.6640625" customWidth="1"/>
    <col min="8958" max="8958" width="13.88671875" bestFit="1" customWidth="1"/>
    <col min="8959" max="8959" width="8.33203125" bestFit="1" customWidth="1"/>
    <col min="8960" max="8960" width="10.5546875" customWidth="1"/>
    <col min="8961" max="8961" width="8.6640625" customWidth="1"/>
    <col min="8962" max="8962" width="15.44140625" customWidth="1"/>
    <col min="8963" max="8963" width="15.109375" customWidth="1"/>
    <col min="8964" max="8964" width="13.6640625" bestFit="1" customWidth="1"/>
    <col min="8965" max="8965" width="14.44140625" customWidth="1"/>
    <col min="8966" max="8970" width="0" hidden="1" customWidth="1"/>
    <col min="8971" max="8971" width="3.109375" bestFit="1" customWidth="1"/>
    <col min="9211" max="9211" width="17.109375" bestFit="1" customWidth="1"/>
    <col min="9212" max="9212" width="12.33203125" bestFit="1" customWidth="1"/>
    <col min="9213" max="9213" width="7.6640625" customWidth="1"/>
    <col min="9214" max="9214" width="13.88671875" bestFit="1" customWidth="1"/>
    <col min="9215" max="9215" width="8.33203125" bestFit="1" customWidth="1"/>
    <col min="9216" max="9216" width="10.5546875" customWidth="1"/>
    <col min="9217" max="9217" width="8.6640625" customWidth="1"/>
    <col min="9218" max="9218" width="15.44140625" customWidth="1"/>
    <col min="9219" max="9219" width="15.109375" customWidth="1"/>
    <col min="9220" max="9220" width="13.6640625" bestFit="1" customWidth="1"/>
    <col min="9221" max="9221" width="14.44140625" customWidth="1"/>
    <col min="9222" max="9226" width="0" hidden="1" customWidth="1"/>
    <col min="9227" max="9227" width="3.109375" bestFit="1" customWidth="1"/>
    <col min="9467" max="9467" width="17.109375" bestFit="1" customWidth="1"/>
    <col min="9468" max="9468" width="12.33203125" bestFit="1" customWidth="1"/>
    <col min="9469" max="9469" width="7.6640625" customWidth="1"/>
    <col min="9470" max="9470" width="13.88671875" bestFit="1" customWidth="1"/>
    <col min="9471" max="9471" width="8.33203125" bestFit="1" customWidth="1"/>
    <col min="9472" max="9472" width="10.5546875" customWidth="1"/>
    <col min="9473" max="9473" width="8.6640625" customWidth="1"/>
    <col min="9474" max="9474" width="15.44140625" customWidth="1"/>
    <col min="9475" max="9475" width="15.109375" customWidth="1"/>
    <col min="9476" max="9476" width="13.6640625" bestFit="1" customWidth="1"/>
    <col min="9477" max="9477" width="14.44140625" customWidth="1"/>
    <col min="9478" max="9482" width="0" hidden="1" customWidth="1"/>
    <col min="9483" max="9483" width="3.109375" bestFit="1" customWidth="1"/>
    <col min="9723" max="9723" width="17.109375" bestFit="1" customWidth="1"/>
    <col min="9724" max="9724" width="12.33203125" bestFit="1" customWidth="1"/>
    <col min="9725" max="9725" width="7.6640625" customWidth="1"/>
    <col min="9726" max="9726" width="13.88671875" bestFit="1" customWidth="1"/>
    <col min="9727" max="9727" width="8.33203125" bestFit="1" customWidth="1"/>
    <col min="9728" max="9728" width="10.5546875" customWidth="1"/>
    <col min="9729" max="9729" width="8.6640625" customWidth="1"/>
    <col min="9730" max="9730" width="15.44140625" customWidth="1"/>
    <col min="9731" max="9731" width="15.109375" customWidth="1"/>
    <col min="9732" max="9732" width="13.6640625" bestFit="1" customWidth="1"/>
    <col min="9733" max="9733" width="14.44140625" customWidth="1"/>
    <col min="9734" max="9738" width="0" hidden="1" customWidth="1"/>
    <col min="9739" max="9739" width="3.109375" bestFit="1" customWidth="1"/>
    <col min="9979" max="9979" width="17.109375" bestFit="1" customWidth="1"/>
    <col min="9980" max="9980" width="12.33203125" bestFit="1" customWidth="1"/>
    <col min="9981" max="9981" width="7.6640625" customWidth="1"/>
    <col min="9982" max="9982" width="13.88671875" bestFit="1" customWidth="1"/>
    <col min="9983" max="9983" width="8.33203125" bestFit="1" customWidth="1"/>
    <col min="9984" max="9984" width="10.5546875" customWidth="1"/>
    <col min="9985" max="9985" width="8.6640625" customWidth="1"/>
    <col min="9986" max="9986" width="15.44140625" customWidth="1"/>
    <col min="9987" max="9987" width="15.109375" customWidth="1"/>
    <col min="9988" max="9988" width="13.6640625" bestFit="1" customWidth="1"/>
    <col min="9989" max="9989" width="14.44140625" customWidth="1"/>
    <col min="9990" max="9994" width="0" hidden="1" customWidth="1"/>
    <col min="9995" max="9995" width="3.109375" bestFit="1" customWidth="1"/>
    <col min="10235" max="10235" width="17.109375" bestFit="1" customWidth="1"/>
    <col min="10236" max="10236" width="12.33203125" bestFit="1" customWidth="1"/>
    <col min="10237" max="10237" width="7.6640625" customWidth="1"/>
    <col min="10238" max="10238" width="13.88671875" bestFit="1" customWidth="1"/>
    <col min="10239" max="10239" width="8.33203125" bestFit="1" customWidth="1"/>
    <col min="10240" max="10240" width="10.5546875" customWidth="1"/>
    <col min="10241" max="10241" width="8.6640625" customWidth="1"/>
    <col min="10242" max="10242" width="15.44140625" customWidth="1"/>
    <col min="10243" max="10243" width="15.109375" customWidth="1"/>
    <col min="10244" max="10244" width="13.6640625" bestFit="1" customWidth="1"/>
    <col min="10245" max="10245" width="14.44140625" customWidth="1"/>
    <col min="10246" max="10250" width="0" hidden="1" customWidth="1"/>
    <col min="10251" max="10251" width="3.109375" bestFit="1" customWidth="1"/>
    <col min="10491" max="10491" width="17.109375" bestFit="1" customWidth="1"/>
    <col min="10492" max="10492" width="12.33203125" bestFit="1" customWidth="1"/>
    <col min="10493" max="10493" width="7.6640625" customWidth="1"/>
    <col min="10494" max="10494" width="13.88671875" bestFit="1" customWidth="1"/>
    <col min="10495" max="10495" width="8.33203125" bestFit="1" customWidth="1"/>
    <col min="10496" max="10496" width="10.5546875" customWidth="1"/>
    <col min="10497" max="10497" width="8.6640625" customWidth="1"/>
    <col min="10498" max="10498" width="15.44140625" customWidth="1"/>
    <col min="10499" max="10499" width="15.109375" customWidth="1"/>
    <col min="10500" max="10500" width="13.6640625" bestFit="1" customWidth="1"/>
    <col min="10501" max="10501" width="14.44140625" customWidth="1"/>
    <col min="10502" max="10506" width="0" hidden="1" customWidth="1"/>
    <col min="10507" max="10507" width="3.109375" bestFit="1" customWidth="1"/>
    <col min="10747" max="10747" width="17.109375" bestFit="1" customWidth="1"/>
    <col min="10748" max="10748" width="12.33203125" bestFit="1" customWidth="1"/>
    <col min="10749" max="10749" width="7.6640625" customWidth="1"/>
    <col min="10750" max="10750" width="13.88671875" bestFit="1" customWidth="1"/>
    <col min="10751" max="10751" width="8.33203125" bestFit="1" customWidth="1"/>
    <col min="10752" max="10752" width="10.5546875" customWidth="1"/>
    <col min="10753" max="10753" width="8.6640625" customWidth="1"/>
    <col min="10754" max="10754" width="15.44140625" customWidth="1"/>
    <col min="10755" max="10755" width="15.109375" customWidth="1"/>
    <col min="10756" max="10756" width="13.6640625" bestFit="1" customWidth="1"/>
    <col min="10757" max="10757" width="14.44140625" customWidth="1"/>
    <col min="10758" max="10762" width="0" hidden="1" customWidth="1"/>
    <col min="10763" max="10763" width="3.109375" bestFit="1" customWidth="1"/>
    <col min="11003" max="11003" width="17.109375" bestFit="1" customWidth="1"/>
    <col min="11004" max="11004" width="12.33203125" bestFit="1" customWidth="1"/>
    <col min="11005" max="11005" width="7.6640625" customWidth="1"/>
    <col min="11006" max="11006" width="13.88671875" bestFit="1" customWidth="1"/>
    <col min="11007" max="11007" width="8.33203125" bestFit="1" customWidth="1"/>
    <col min="11008" max="11008" width="10.5546875" customWidth="1"/>
    <col min="11009" max="11009" width="8.6640625" customWidth="1"/>
    <col min="11010" max="11010" width="15.44140625" customWidth="1"/>
    <col min="11011" max="11011" width="15.109375" customWidth="1"/>
    <col min="11012" max="11012" width="13.6640625" bestFit="1" customWidth="1"/>
    <col min="11013" max="11013" width="14.44140625" customWidth="1"/>
    <col min="11014" max="11018" width="0" hidden="1" customWidth="1"/>
    <col min="11019" max="11019" width="3.109375" bestFit="1" customWidth="1"/>
    <col min="11259" max="11259" width="17.109375" bestFit="1" customWidth="1"/>
    <col min="11260" max="11260" width="12.33203125" bestFit="1" customWidth="1"/>
    <col min="11261" max="11261" width="7.6640625" customWidth="1"/>
    <col min="11262" max="11262" width="13.88671875" bestFit="1" customWidth="1"/>
    <col min="11263" max="11263" width="8.33203125" bestFit="1" customWidth="1"/>
    <col min="11264" max="11264" width="10.5546875" customWidth="1"/>
    <col min="11265" max="11265" width="8.6640625" customWidth="1"/>
    <col min="11266" max="11266" width="15.44140625" customWidth="1"/>
    <col min="11267" max="11267" width="15.109375" customWidth="1"/>
    <col min="11268" max="11268" width="13.6640625" bestFit="1" customWidth="1"/>
    <col min="11269" max="11269" width="14.44140625" customWidth="1"/>
    <col min="11270" max="11274" width="0" hidden="1" customWidth="1"/>
    <col min="11275" max="11275" width="3.109375" bestFit="1" customWidth="1"/>
    <col min="11515" max="11515" width="17.109375" bestFit="1" customWidth="1"/>
    <col min="11516" max="11516" width="12.33203125" bestFit="1" customWidth="1"/>
    <col min="11517" max="11517" width="7.6640625" customWidth="1"/>
    <col min="11518" max="11518" width="13.88671875" bestFit="1" customWidth="1"/>
    <col min="11519" max="11519" width="8.33203125" bestFit="1" customWidth="1"/>
    <col min="11520" max="11520" width="10.5546875" customWidth="1"/>
    <col min="11521" max="11521" width="8.6640625" customWidth="1"/>
    <col min="11522" max="11522" width="15.44140625" customWidth="1"/>
    <col min="11523" max="11523" width="15.109375" customWidth="1"/>
    <col min="11524" max="11524" width="13.6640625" bestFit="1" customWidth="1"/>
    <col min="11525" max="11525" width="14.44140625" customWidth="1"/>
    <col min="11526" max="11530" width="0" hidden="1" customWidth="1"/>
    <col min="11531" max="11531" width="3.109375" bestFit="1" customWidth="1"/>
    <col min="11771" max="11771" width="17.109375" bestFit="1" customWidth="1"/>
    <col min="11772" max="11772" width="12.33203125" bestFit="1" customWidth="1"/>
    <col min="11773" max="11773" width="7.6640625" customWidth="1"/>
    <col min="11774" max="11774" width="13.88671875" bestFit="1" customWidth="1"/>
    <col min="11775" max="11775" width="8.33203125" bestFit="1" customWidth="1"/>
    <col min="11776" max="11776" width="10.5546875" customWidth="1"/>
    <col min="11777" max="11777" width="8.6640625" customWidth="1"/>
    <col min="11778" max="11778" width="15.44140625" customWidth="1"/>
    <col min="11779" max="11779" width="15.109375" customWidth="1"/>
    <col min="11780" max="11780" width="13.6640625" bestFit="1" customWidth="1"/>
    <col min="11781" max="11781" width="14.44140625" customWidth="1"/>
    <col min="11782" max="11786" width="0" hidden="1" customWidth="1"/>
    <col min="11787" max="11787" width="3.109375" bestFit="1" customWidth="1"/>
    <col min="12027" max="12027" width="17.109375" bestFit="1" customWidth="1"/>
    <col min="12028" max="12028" width="12.33203125" bestFit="1" customWidth="1"/>
    <col min="12029" max="12029" width="7.6640625" customWidth="1"/>
    <col min="12030" max="12030" width="13.88671875" bestFit="1" customWidth="1"/>
    <col min="12031" max="12031" width="8.33203125" bestFit="1" customWidth="1"/>
    <col min="12032" max="12032" width="10.5546875" customWidth="1"/>
    <col min="12033" max="12033" width="8.6640625" customWidth="1"/>
    <col min="12034" max="12034" width="15.44140625" customWidth="1"/>
    <col min="12035" max="12035" width="15.109375" customWidth="1"/>
    <col min="12036" max="12036" width="13.6640625" bestFit="1" customWidth="1"/>
    <col min="12037" max="12037" width="14.44140625" customWidth="1"/>
    <col min="12038" max="12042" width="0" hidden="1" customWidth="1"/>
    <col min="12043" max="12043" width="3.109375" bestFit="1" customWidth="1"/>
    <col min="12283" max="12283" width="17.109375" bestFit="1" customWidth="1"/>
    <col min="12284" max="12284" width="12.33203125" bestFit="1" customWidth="1"/>
    <col min="12285" max="12285" width="7.6640625" customWidth="1"/>
    <col min="12286" max="12286" width="13.88671875" bestFit="1" customWidth="1"/>
    <col min="12287" max="12287" width="8.33203125" bestFit="1" customWidth="1"/>
    <col min="12288" max="12288" width="10.5546875" customWidth="1"/>
    <col min="12289" max="12289" width="8.6640625" customWidth="1"/>
    <col min="12290" max="12290" width="15.44140625" customWidth="1"/>
    <col min="12291" max="12291" width="15.109375" customWidth="1"/>
    <col min="12292" max="12292" width="13.6640625" bestFit="1" customWidth="1"/>
    <col min="12293" max="12293" width="14.44140625" customWidth="1"/>
    <col min="12294" max="12298" width="0" hidden="1" customWidth="1"/>
    <col min="12299" max="12299" width="3.109375" bestFit="1" customWidth="1"/>
    <col min="12539" max="12539" width="17.109375" bestFit="1" customWidth="1"/>
    <col min="12540" max="12540" width="12.33203125" bestFit="1" customWidth="1"/>
    <col min="12541" max="12541" width="7.6640625" customWidth="1"/>
    <col min="12542" max="12542" width="13.88671875" bestFit="1" customWidth="1"/>
    <col min="12543" max="12543" width="8.33203125" bestFit="1" customWidth="1"/>
    <col min="12544" max="12544" width="10.5546875" customWidth="1"/>
    <col min="12545" max="12545" width="8.6640625" customWidth="1"/>
    <col min="12546" max="12546" width="15.44140625" customWidth="1"/>
    <col min="12547" max="12547" width="15.109375" customWidth="1"/>
    <col min="12548" max="12548" width="13.6640625" bestFit="1" customWidth="1"/>
    <col min="12549" max="12549" width="14.44140625" customWidth="1"/>
    <col min="12550" max="12554" width="0" hidden="1" customWidth="1"/>
    <col min="12555" max="12555" width="3.109375" bestFit="1" customWidth="1"/>
    <col min="12795" max="12795" width="17.109375" bestFit="1" customWidth="1"/>
    <col min="12796" max="12796" width="12.33203125" bestFit="1" customWidth="1"/>
    <col min="12797" max="12797" width="7.6640625" customWidth="1"/>
    <col min="12798" max="12798" width="13.88671875" bestFit="1" customWidth="1"/>
    <col min="12799" max="12799" width="8.33203125" bestFit="1" customWidth="1"/>
    <col min="12800" max="12800" width="10.5546875" customWidth="1"/>
    <col min="12801" max="12801" width="8.6640625" customWidth="1"/>
    <col min="12802" max="12802" width="15.44140625" customWidth="1"/>
    <col min="12803" max="12803" width="15.109375" customWidth="1"/>
    <col min="12804" max="12804" width="13.6640625" bestFit="1" customWidth="1"/>
    <col min="12805" max="12805" width="14.44140625" customWidth="1"/>
    <col min="12806" max="12810" width="0" hidden="1" customWidth="1"/>
    <col min="12811" max="12811" width="3.109375" bestFit="1" customWidth="1"/>
    <col min="13051" max="13051" width="17.109375" bestFit="1" customWidth="1"/>
    <col min="13052" max="13052" width="12.33203125" bestFit="1" customWidth="1"/>
    <col min="13053" max="13053" width="7.6640625" customWidth="1"/>
    <col min="13054" max="13054" width="13.88671875" bestFit="1" customWidth="1"/>
    <col min="13055" max="13055" width="8.33203125" bestFit="1" customWidth="1"/>
    <col min="13056" max="13056" width="10.5546875" customWidth="1"/>
    <col min="13057" max="13057" width="8.6640625" customWidth="1"/>
    <col min="13058" max="13058" width="15.44140625" customWidth="1"/>
    <col min="13059" max="13059" width="15.109375" customWidth="1"/>
    <col min="13060" max="13060" width="13.6640625" bestFit="1" customWidth="1"/>
    <col min="13061" max="13061" width="14.44140625" customWidth="1"/>
    <col min="13062" max="13066" width="0" hidden="1" customWidth="1"/>
    <col min="13067" max="13067" width="3.109375" bestFit="1" customWidth="1"/>
    <col min="13307" max="13307" width="17.109375" bestFit="1" customWidth="1"/>
    <col min="13308" max="13308" width="12.33203125" bestFit="1" customWidth="1"/>
    <col min="13309" max="13309" width="7.6640625" customWidth="1"/>
    <col min="13310" max="13310" width="13.88671875" bestFit="1" customWidth="1"/>
    <col min="13311" max="13311" width="8.33203125" bestFit="1" customWidth="1"/>
    <col min="13312" max="13312" width="10.5546875" customWidth="1"/>
    <col min="13313" max="13313" width="8.6640625" customWidth="1"/>
    <col min="13314" max="13314" width="15.44140625" customWidth="1"/>
    <col min="13315" max="13315" width="15.109375" customWidth="1"/>
    <col min="13316" max="13316" width="13.6640625" bestFit="1" customWidth="1"/>
    <col min="13317" max="13317" width="14.44140625" customWidth="1"/>
    <col min="13318" max="13322" width="0" hidden="1" customWidth="1"/>
    <col min="13323" max="13323" width="3.109375" bestFit="1" customWidth="1"/>
    <col min="13563" max="13563" width="17.109375" bestFit="1" customWidth="1"/>
    <col min="13564" max="13564" width="12.33203125" bestFit="1" customWidth="1"/>
    <col min="13565" max="13565" width="7.6640625" customWidth="1"/>
    <col min="13566" max="13566" width="13.88671875" bestFit="1" customWidth="1"/>
    <col min="13567" max="13567" width="8.33203125" bestFit="1" customWidth="1"/>
    <col min="13568" max="13568" width="10.5546875" customWidth="1"/>
    <col min="13569" max="13569" width="8.6640625" customWidth="1"/>
    <col min="13570" max="13570" width="15.44140625" customWidth="1"/>
    <col min="13571" max="13571" width="15.109375" customWidth="1"/>
    <col min="13572" max="13572" width="13.6640625" bestFit="1" customWidth="1"/>
    <col min="13573" max="13573" width="14.44140625" customWidth="1"/>
    <col min="13574" max="13578" width="0" hidden="1" customWidth="1"/>
    <col min="13579" max="13579" width="3.109375" bestFit="1" customWidth="1"/>
    <col min="13819" max="13819" width="17.109375" bestFit="1" customWidth="1"/>
    <col min="13820" max="13820" width="12.33203125" bestFit="1" customWidth="1"/>
    <col min="13821" max="13821" width="7.6640625" customWidth="1"/>
    <col min="13822" max="13822" width="13.88671875" bestFit="1" customWidth="1"/>
    <col min="13823" max="13823" width="8.33203125" bestFit="1" customWidth="1"/>
    <col min="13824" max="13824" width="10.5546875" customWidth="1"/>
    <col min="13825" max="13825" width="8.6640625" customWidth="1"/>
    <col min="13826" max="13826" width="15.44140625" customWidth="1"/>
    <col min="13827" max="13827" width="15.109375" customWidth="1"/>
    <col min="13828" max="13828" width="13.6640625" bestFit="1" customWidth="1"/>
    <col min="13829" max="13829" width="14.44140625" customWidth="1"/>
    <col min="13830" max="13834" width="0" hidden="1" customWidth="1"/>
    <col min="13835" max="13835" width="3.109375" bestFit="1" customWidth="1"/>
    <col min="14075" max="14075" width="17.109375" bestFit="1" customWidth="1"/>
    <col min="14076" max="14076" width="12.33203125" bestFit="1" customWidth="1"/>
    <col min="14077" max="14077" width="7.6640625" customWidth="1"/>
    <col min="14078" max="14078" width="13.88671875" bestFit="1" customWidth="1"/>
    <col min="14079" max="14079" width="8.33203125" bestFit="1" customWidth="1"/>
    <col min="14080" max="14080" width="10.5546875" customWidth="1"/>
    <col min="14081" max="14081" width="8.6640625" customWidth="1"/>
    <col min="14082" max="14082" width="15.44140625" customWidth="1"/>
    <col min="14083" max="14083" width="15.109375" customWidth="1"/>
    <col min="14084" max="14084" width="13.6640625" bestFit="1" customWidth="1"/>
    <col min="14085" max="14085" width="14.44140625" customWidth="1"/>
    <col min="14086" max="14090" width="0" hidden="1" customWidth="1"/>
    <col min="14091" max="14091" width="3.109375" bestFit="1" customWidth="1"/>
    <col min="14331" max="14331" width="17.109375" bestFit="1" customWidth="1"/>
    <col min="14332" max="14332" width="12.33203125" bestFit="1" customWidth="1"/>
    <col min="14333" max="14333" width="7.6640625" customWidth="1"/>
    <col min="14334" max="14334" width="13.88671875" bestFit="1" customWidth="1"/>
    <col min="14335" max="14335" width="8.33203125" bestFit="1" customWidth="1"/>
    <col min="14336" max="14336" width="10.5546875" customWidth="1"/>
    <col min="14337" max="14337" width="8.6640625" customWidth="1"/>
    <col min="14338" max="14338" width="15.44140625" customWidth="1"/>
    <col min="14339" max="14339" width="15.109375" customWidth="1"/>
    <col min="14340" max="14340" width="13.6640625" bestFit="1" customWidth="1"/>
    <col min="14341" max="14341" width="14.44140625" customWidth="1"/>
    <col min="14342" max="14346" width="0" hidden="1" customWidth="1"/>
    <col min="14347" max="14347" width="3.109375" bestFit="1" customWidth="1"/>
    <col min="14587" max="14587" width="17.109375" bestFit="1" customWidth="1"/>
    <col min="14588" max="14588" width="12.33203125" bestFit="1" customWidth="1"/>
    <col min="14589" max="14589" width="7.6640625" customWidth="1"/>
    <col min="14590" max="14590" width="13.88671875" bestFit="1" customWidth="1"/>
    <col min="14591" max="14591" width="8.33203125" bestFit="1" customWidth="1"/>
    <col min="14592" max="14592" width="10.5546875" customWidth="1"/>
    <col min="14593" max="14593" width="8.6640625" customWidth="1"/>
    <col min="14594" max="14594" width="15.44140625" customWidth="1"/>
    <col min="14595" max="14595" width="15.109375" customWidth="1"/>
    <col min="14596" max="14596" width="13.6640625" bestFit="1" customWidth="1"/>
    <col min="14597" max="14597" width="14.44140625" customWidth="1"/>
    <col min="14598" max="14602" width="0" hidden="1" customWidth="1"/>
    <col min="14603" max="14603" width="3.109375" bestFit="1" customWidth="1"/>
    <col min="14843" max="14843" width="17.109375" bestFit="1" customWidth="1"/>
    <col min="14844" max="14844" width="12.33203125" bestFit="1" customWidth="1"/>
    <col min="14845" max="14845" width="7.6640625" customWidth="1"/>
    <col min="14846" max="14846" width="13.88671875" bestFit="1" customWidth="1"/>
    <col min="14847" max="14847" width="8.33203125" bestFit="1" customWidth="1"/>
    <col min="14848" max="14848" width="10.5546875" customWidth="1"/>
    <col min="14849" max="14849" width="8.6640625" customWidth="1"/>
    <col min="14850" max="14850" width="15.44140625" customWidth="1"/>
    <col min="14851" max="14851" width="15.109375" customWidth="1"/>
    <col min="14852" max="14852" width="13.6640625" bestFit="1" customWidth="1"/>
    <col min="14853" max="14853" width="14.44140625" customWidth="1"/>
    <col min="14854" max="14858" width="0" hidden="1" customWidth="1"/>
    <col min="14859" max="14859" width="3.109375" bestFit="1" customWidth="1"/>
    <col min="15099" max="15099" width="17.109375" bestFit="1" customWidth="1"/>
    <col min="15100" max="15100" width="12.33203125" bestFit="1" customWidth="1"/>
    <col min="15101" max="15101" width="7.6640625" customWidth="1"/>
    <col min="15102" max="15102" width="13.88671875" bestFit="1" customWidth="1"/>
    <col min="15103" max="15103" width="8.33203125" bestFit="1" customWidth="1"/>
    <col min="15104" max="15104" width="10.5546875" customWidth="1"/>
    <col min="15105" max="15105" width="8.6640625" customWidth="1"/>
    <col min="15106" max="15106" width="15.44140625" customWidth="1"/>
    <col min="15107" max="15107" width="15.109375" customWidth="1"/>
    <col min="15108" max="15108" width="13.6640625" bestFit="1" customWidth="1"/>
    <col min="15109" max="15109" width="14.44140625" customWidth="1"/>
    <col min="15110" max="15114" width="0" hidden="1" customWidth="1"/>
    <col min="15115" max="15115" width="3.109375" bestFit="1" customWidth="1"/>
    <col min="15355" max="15355" width="17.109375" bestFit="1" customWidth="1"/>
    <col min="15356" max="15356" width="12.33203125" bestFit="1" customWidth="1"/>
    <col min="15357" max="15357" width="7.6640625" customWidth="1"/>
    <col min="15358" max="15358" width="13.88671875" bestFit="1" customWidth="1"/>
    <col min="15359" max="15359" width="8.33203125" bestFit="1" customWidth="1"/>
    <col min="15360" max="15360" width="10.5546875" customWidth="1"/>
    <col min="15361" max="15361" width="8.6640625" customWidth="1"/>
    <col min="15362" max="15362" width="15.44140625" customWidth="1"/>
    <col min="15363" max="15363" width="15.109375" customWidth="1"/>
    <col min="15364" max="15364" width="13.6640625" bestFit="1" customWidth="1"/>
    <col min="15365" max="15365" width="14.44140625" customWidth="1"/>
    <col min="15366" max="15370" width="0" hidden="1" customWidth="1"/>
    <col min="15371" max="15371" width="3.109375" bestFit="1" customWidth="1"/>
    <col min="15611" max="15611" width="17.109375" bestFit="1" customWidth="1"/>
    <col min="15612" max="15612" width="12.33203125" bestFit="1" customWidth="1"/>
    <col min="15613" max="15613" width="7.6640625" customWidth="1"/>
    <col min="15614" max="15614" width="13.88671875" bestFit="1" customWidth="1"/>
    <col min="15615" max="15615" width="8.33203125" bestFit="1" customWidth="1"/>
    <col min="15616" max="15616" width="10.5546875" customWidth="1"/>
    <col min="15617" max="15617" width="8.6640625" customWidth="1"/>
    <col min="15618" max="15618" width="15.44140625" customWidth="1"/>
    <col min="15619" max="15619" width="15.109375" customWidth="1"/>
    <col min="15620" max="15620" width="13.6640625" bestFit="1" customWidth="1"/>
    <col min="15621" max="15621" width="14.44140625" customWidth="1"/>
    <col min="15622" max="15626" width="0" hidden="1" customWidth="1"/>
    <col min="15627" max="15627" width="3.109375" bestFit="1" customWidth="1"/>
    <col min="15867" max="15867" width="17.109375" bestFit="1" customWidth="1"/>
    <col min="15868" max="15868" width="12.33203125" bestFit="1" customWidth="1"/>
    <col min="15869" max="15869" width="7.6640625" customWidth="1"/>
    <col min="15870" max="15870" width="13.88671875" bestFit="1" customWidth="1"/>
    <col min="15871" max="15871" width="8.33203125" bestFit="1" customWidth="1"/>
    <col min="15872" max="15872" width="10.5546875" customWidth="1"/>
    <col min="15873" max="15873" width="8.6640625" customWidth="1"/>
    <col min="15874" max="15874" width="15.44140625" customWidth="1"/>
    <col min="15875" max="15875" width="15.109375" customWidth="1"/>
    <col min="15876" max="15876" width="13.6640625" bestFit="1" customWidth="1"/>
    <col min="15877" max="15877" width="14.44140625" customWidth="1"/>
    <col min="15878" max="15882" width="0" hidden="1" customWidth="1"/>
    <col min="15883" max="15883" width="3.109375" bestFit="1" customWidth="1"/>
    <col min="16123" max="16123" width="17.109375" bestFit="1" customWidth="1"/>
    <col min="16124" max="16124" width="12.33203125" bestFit="1" customWidth="1"/>
    <col min="16125" max="16125" width="7.6640625" customWidth="1"/>
    <col min="16126" max="16126" width="13.88671875" bestFit="1" customWidth="1"/>
    <col min="16127" max="16127" width="8.33203125" bestFit="1" customWidth="1"/>
    <col min="16128" max="16128" width="10.5546875" customWidth="1"/>
    <col min="16129" max="16129" width="8.6640625" customWidth="1"/>
    <col min="16130" max="16130" width="15.44140625" customWidth="1"/>
    <col min="16131" max="16131" width="15.109375" customWidth="1"/>
    <col min="16132" max="16132" width="13.6640625" bestFit="1" customWidth="1"/>
    <col min="16133" max="16133" width="14.44140625" customWidth="1"/>
    <col min="16134" max="16138" width="0" hidden="1" customWidth="1"/>
    <col min="16139" max="16139" width="3.109375" bestFit="1" customWidth="1"/>
  </cols>
  <sheetData>
    <row r="1" spans="1:11" ht="15.6" x14ac:dyDescent="0.3">
      <c r="A1" s="1" t="s">
        <v>0</v>
      </c>
      <c r="B1" s="2"/>
      <c r="C1" s="3"/>
      <c r="D1" s="3"/>
      <c r="E1" s="3"/>
      <c r="F1" s="3"/>
      <c r="G1" s="4"/>
      <c r="H1" s="3"/>
      <c r="I1" s="3"/>
      <c r="J1" s="3"/>
      <c r="K1" s="3"/>
    </row>
    <row r="2" spans="1:11" ht="15.6" x14ac:dyDescent="0.3">
      <c r="A2" s="5" t="s">
        <v>23</v>
      </c>
      <c r="B2" s="6"/>
      <c r="C2" s="7"/>
      <c r="D2" s="7"/>
      <c r="E2" s="7"/>
      <c r="F2" s="7"/>
      <c r="G2" s="8"/>
      <c r="H2" s="7"/>
      <c r="I2" s="7"/>
      <c r="J2" s="7"/>
      <c r="K2" s="7"/>
    </row>
    <row r="3" spans="1:11" ht="15.6" x14ac:dyDescent="0.3">
      <c r="A3" s="5" t="s">
        <v>1</v>
      </c>
      <c r="B3" s="6"/>
      <c r="C3" s="7"/>
      <c r="D3" s="7"/>
      <c r="E3" s="7"/>
      <c r="F3" s="7"/>
      <c r="G3" s="8"/>
      <c r="H3" s="7"/>
      <c r="I3" s="7"/>
      <c r="J3" s="7"/>
      <c r="K3" s="7"/>
    </row>
    <row r="4" spans="1:11" x14ac:dyDescent="0.3">
      <c r="A4" s="7"/>
      <c r="B4" s="9"/>
      <c r="C4" s="7"/>
      <c r="D4" s="7"/>
      <c r="E4" s="7"/>
      <c r="F4" s="7"/>
      <c r="G4" s="8"/>
      <c r="H4" s="7"/>
      <c r="I4" s="7"/>
      <c r="J4" s="7"/>
      <c r="K4" s="7"/>
    </row>
    <row r="5" spans="1:11" ht="17.399999999999999" x14ac:dyDescent="0.3">
      <c r="A5" s="10" t="s">
        <v>2</v>
      </c>
      <c r="B5" s="11"/>
      <c r="C5" s="10"/>
      <c r="D5" s="10"/>
      <c r="E5" s="10"/>
      <c r="F5" s="10"/>
      <c r="G5" s="12"/>
      <c r="H5" s="10"/>
      <c r="I5" s="7"/>
      <c r="J5" s="7"/>
      <c r="K5" s="7"/>
    </row>
    <row r="6" spans="1:11" x14ac:dyDescent="0.3">
      <c r="G6" s="14"/>
    </row>
    <row r="7" spans="1:11" ht="15" thickBot="1" x14ac:dyDescent="0.35"/>
    <row r="8" spans="1:11" ht="15" thickBot="1" x14ac:dyDescent="0.35">
      <c r="A8" s="15" t="s">
        <v>21</v>
      </c>
      <c r="B8" s="16"/>
      <c r="C8" s="17"/>
      <c r="D8" s="17"/>
      <c r="E8" s="17"/>
      <c r="F8" s="17"/>
      <c r="G8" s="43"/>
      <c r="H8" s="20"/>
      <c r="I8" s="20"/>
      <c r="J8" s="20"/>
      <c r="K8" s="20"/>
    </row>
    <row r="9" spans="1:11" x14ac:dyDescent="0.3">
      <c r="A9" s="21" t="s">
        <v>4</v>
      </c>
      <c r="B9" s="22" t="s">
        <v>5</v>
      </c>
      <c r="C9" s="23" t="s">
        <v>6</v>
      </c>
      <c r="D9" s="23" t="s">
        <v>7</v>
      </c>
      <c r="E9" s="23" t="s">
        <v>8</v>
      </c>
      <c r="F9" s="24" t="s">
        <v>9</v>
      </c>
      <c r="G9" s="25" t="s">
        <v>10</v>
      </c>
      <c r="H9" s="40" t="s">
        <v>11</v>
      </c>
      <c r="I9" s="40" t="s">
        <v>12</v>
      </c>
      <c r="J9" s="40" t="s">
        <v>13</v>
      </c>
      <c r="K9" s="23" t="s">
        <v>14</v>
      </c>
    </row>
    <row r="10" spans="1:11" x14ac:dyDescent="0.3">
      <c r="A10" s="27" t="s">
        <v>23</v>
      </c>
      <c r="B10" s="28">
        <v>45767</v>
      </c>
      <c r="C10" s="27">
        <v>2025</v>
      </c>
      <c r="D10" s="27" t="s">
        <v>50</v>
      </c>
      <c r="E10" s="27" t="s">
        <v>25</v>
      </c>
      <c r="F10" s="27" t="s">
        <v>36</v>
      </c>
      <c r="G10" s="29">
        <v>1</v>
      </c>
      <c r="H10" s="27" t="s">
        <v>51</v>
      </c>
      <c r="I10" s="30" t="s">
        <v>52</v>
      </c>
      <c r="J10" s="30" t="s">
        <v>53</v>
      </c>
      <c r="K10" s="31">
        <v>247.4</v>
      </c>
    </row>
    <row r="11" spans="1:11" x14ac:dyDescent="0.3">
      <c r="A11" s="27" t="s">
        <v>23</v>
      </c>
      <c r="B11" s="28">
        <v>45767</v>
      </c>
      <c r="C11" s="27">
        <v>2025</v>
      </c>
      <c r="D11" s="27" t="s">
        <v>50</v>
      </c>
      <c r="E11" s="27" t="s">
        <v>25</v>
      </c>
      <c r="F11" s="27" t="s">
        <v>15</v>
      </c>
      <c r="G11" s="29">
        <v>2</v>
      </c>
      <c r="H11" s="27" t="s">
        <v>51</v>
      </c>
      <c r="I11" s="30" t="s">
        <v>52</v>
      </c>
      <c r="J11" s="30" t="s">
        <v>45</v>
      </c>
      <c r="K11" s="31">
        <v>203.1</v>
      </c>
    </row>
    <row r="12" spans="1:11" x14ac:dyDescent="0.3">
      <c r="A12" s="27" t="s">
        <v>23</v>
      </c>
      <c r="B12" s="28">
        <v>45767</v>
      </c>
      <c r="C12" s="27">
        <v>2025</v>
      </c>
      <c r="D12" s="27" t="s">
        <v>50</v>
      </c>
      <c r="E12" s="27" t="s">
        <v>25</v>
      </c>
      <c r="F12" s="27" t="s">
        <v>15</v>
      </c>
      <c r="G12" s="29">
        <v>3</v>
      </c>
      <c r="H12" s="27" t="s">
        <v>54</v>
      </c>
      <c r="I12" s="30" t="s">
        <v>55</v>
      </c>
      <c r="J12" s="30" t="s">
        <v>56</v>
      </c>
      <c r="K12" s="31">
        <v>155.1</v>
      </c>
    </row>
    <row r="13" spans="1:11" x14ac:dyDescent="0.3">
      <c r="A13" s="27" t="s">
        <v>23</v>
      </c>
      <c r="B13" s="28">
        <v>45767</v>
      </c>
      <c r="C13" s="27">
        <v>2025</v>
      </c>
      <c r="D13" s="27" t="s">
        <v>50</v>
      </c>
      <c r="E13" s="27" t="s">
        <v>25</v>
      </c>
      <c r="F13" s="27" t="s">
        <v>15</v>
      </c>
      <c r="G13" s="29">
        <v>4</v>
      </c>
      <c r="H13" s="27" t="s">
        <v>57</v>
      </c>
      <c r="I13" s="30" t="s">
        <v>58</v>
      </c>
      <c r="J13" s="30" t="s">
        <v>59</v>
      </c>
      <c r="K13" s="31">
        <v>133.4</v>
      </c>
    </row>
    <row r="14" spans="1:11" x14ac:dyDescent="0.3">
      <c r="A14" s="27" t="s">
        <v>23</v>
      </c>
      <c r="B14" s="28">
        <v>45767</v>
      </c>
      <c r="C14" s="27">
        <v>2025</v>
      </c>
      <c r="D14" s="27" t="s">
        <v>50</v>
      </c>
      <c r="E14" s="27" t="s">
        <v>25</v>
      </c>
      <c r="F14" s="27" t="s">
        <v>15</v>
      </c>
      <c r="G14" s="29">
        <v>5</v>
      </c>
      <c r="H14" s="27" t="s">
        <v>26</v>
      </c>
      <c r="I14" s="30" t="s">
        <v>27</v>
      </c>
      <c r="J14" s="30" t="s">
        <v>38</v>
      </c>
      <c r="K14" s="31">
        <v>0</v>
      </c>
    </row>
    <row r="15" spans="1:11" x14ac:dyDescent="0.3">
      <c r="A15" s="27" t="s">
        <v>23</v>
      </c>
      <c r="B15" s="28">
        <v>45767</v>
      </c>
      <c r="C15" s="27">
        <v>2025</v>
      </c>
      <c r="D15" s="27" t="s">
        <v>50</v>
      </c>
      <c r="E15" s="27" t="s">
        <v>25</v>
      </c>
      <c r="F15" s="27" t="s">
        <v>15</v>
      </c>
      <c r="G15" s="29">
        <v>5</v>
      </c>
      <c r="H15" s="27" t="s">
        <v>57</v>
      </c>
      <c r="I15" s="30" t="s">
        <v>58</v>
      </c>
      <c r="J15" s="30" t="s">
        <v>60</v>
      </c>
      <c r="K15" s="31">
        <v>0</v>
      </c>
    </row>
    <row r="16" spans="1:11" x14ac:dyDescent="0.3">
      <c r="A16" s="27" t="s">
        <v>23</v>
      </c>
      <c r="B16" s="28">
        <v>45767</v>
      </c>
      <c r="C16" s="27">
        <v>2025</v>
      </c>
      <c r="D16" s="27" t="s">
        <v>50</v>
      </c>
      <c r="E16" s="27" t="s">
        <v>25</v>
      </c>
      <c r="F16" s="27" t="s">
        <v>15</v>
      </c>
      <c r="G16" s="29">
        <v>5</v>
      </c>
      <c r="H16" s="27" t="s">
        <v>54</v>
      </c>
      <c r="I16" s="30" t="s">
        <v>55</v>
      </c>
      <c r="J16" s="30" t="s">
        <v>56</v>
      </c>
      <c r="K16" s="31">
        <v>0</v>
      </c>
    </row>
    <row r="17" spans="1:11" x14ac:dyDescent="0.3">
      <c r="A17" s="27" t="s">
        <v>23</v>
      </c>
      <c r="B17" s="28">
        <v>45767</v>
      </c>
      <c r="C17" s="27">
        <v>2025</v>
      </c>
      <c r="D17" s="27" t="s">
        <v>50</v>
      </c>
      <c r="E17" s="27" t="s">
        <v>25</v>
      </c>
      <c r="F17" s="27" t="s">
        <v>15</v>
      </c>
      <c r="G17" s="29">
        <v>5</v>
      </c>
      <c r="H17" s="27" t="s">
        <v>29</v>
      </c>
      <c r="I17" s="30" t="s">
        <v>30</v>
      </c>
      <c r="J17" s="30" t="s">
        <v>28</v>
      </c>
      <c r="K17" s="31">
        <v>0</v>
      </c>
    </row>
    <row r="18" spans="1:11" x14ac:dyDescent="0.3">
      <c r="A18" s="27" t="s">
        <v>15</v>
      </c>
      <c r="B18" s="28" t="s">
        <v>15</v>
      </c>
      <c r="C18" s="27" t="s">
        <v>15</v>
      </c>
      <c r="D18" s="27" t="s">
        <v>15</v>
      </c>
      <c r="E18" s="27" t="s">
        <v>15</v>
      </c>
      <c r="F18" s="27" t="s">
        <v>15</v>
      </c>
      <c r="G18" s="29" t="s">
        <v>15</v>
      </c>
      <c r="H18" s="27" t="s">
        <v>15</v>
      </c>
      <c r="I18" s="30" t="s">
        <v>15</v>
      </c>
      <c r="J18" s="30" t="s">
        <v>15</v>
      </c>
      <c r="K18" s="31" t="s">
        <v>15</v>
      </c>
    </row>
    <row r="19" spans="1:11" ht="15" thickBot="1" x14ac:dyDescent="0.35"/>
    <row r="20" spans="1:11" ht="15" thickBot="1" x14ac:dyDescent="0.35">
      <c r="A20" s="15" t="s">
        <v>22</v>
      </c>
      <c r="B20" s="16"/>
      <c r="C20" s="17"/>
      <c r="D20" s="17"/>
      <c r="E20" s="17"/>
      <c r="F20" s="17"/>
      <c r="G20" s="43"/>
      <c r="H20" s="20"/>
      <c r="I20" s="20"/>
      <c r="J20" s="20"/>
      <c r="K20" s="20"/>
    </row>
    <row r="21" spans="1:11" x14ac:dyDescent="0.3">
      <c r="A21" s="21" t="s">
        <v>4</v>
      </c>
      <c r="B21" s="22" t="s">
        <v>5</v>
      </c>
      <c r="C21" s="23" t="s">
        <v>6</v>
      </c>
      <c r="D21" s="23" t="s">
        <v>7</v>
      </c>
      <c r="E21" s="23" t="s">
        <v>8</v>
      </c>
      <c r="F21" s="24" t="s">
        <v>9</v>
      </c>
      <c r="G21" s="25" t="s">
        <v>10</v>
      </c>
      <c r="H21" s="40" t="s">
        <v>11</v>
      </c>
      <c r="I21" s="40" t="s">
        <v>12</v>
      </c>
      <c r="J21" s="40" t="s">
        <v>13</v>
      </c>
      <c r="K21" s="23" t="s">
        <v>14</v>
      </c>
    </row>
    <row r="22" spans="1:11" x14ac:dyDescent="0.3">
      <c r="A22" s="27" t="s">
        <v>23</v>
      </c>
      <c r="B22" s="28">
        <v>45767</v>
      </c>
      <c r="C22" s="27">
        <v>2025</v>
      </c>
      <c r="D22" s="27" t="s">
        <v>50</v>
      </c>
      <c r="E22" s="27" t="s">
        <v>32</v>
      </c>
      <c r="F22" s="27"/>
      <c r="G22" s="29">
        <v>1</v>
      </c>
      <c r="H22" s="27" t="s">
        <v>42</v>
      </c>
      <c r="I22" s="30" t="s">
        <v>43</v>
      </c>
      <c r="J22" s="30" t="s">
        <v>44</v>
      </c>
      <c r="K22" s="31">
        <v>214.4</v>
      </c>
    </row>
    <row r="23" spans="1:11" x14ac:dyDescent="0.3">
      <c r="A23" s="27" t="s">
        <v>23</v>
      </c>
      <c r="B23" s="28">
        <v>45767</v>
      </c>
      <c r="C23" s="27">
        <v>2025</v>
      </c>
      <c r="D23" s="27" t="s">
        <v>50</v>
      </c>
      <c r="E23" s="27" t="s">
        <v>32</v>
      </c>
      <c r="F23" s="27" t="s">
        <v>36</v>
      </c>
      <c r="G23" s="29">
        <v>2</v>
      </c>
      <c r="H23" s="27" t="s">
        <v>42</v>
      </c>
      <c r="I23" s="30" t="s">
        <v>43</v>
      </c>
      <c r="J23" s="30" t="s">
        <v>61</v>
      </c>
      <c r="K23" s="31">
        <v>207.5</v>
      </c>
    </row>
    <row r="24" spans="1:11" x14ac:dyDescent="0.3">
      <c r="A24" s="27" t="s">
        <v>23</v>
      </c>
      <c r="B24" s="28">
        <v>45767</v>
      </c>
      <c r="C24" s="27">
        <v>2025</v>
      </c>
      <c r="D24" s="27" t="s">
        <v>50</v>
      </c>
      <c r="E24" s="27" t="s">
        <v>32</v>
      </c>
      <c r="F24" s="27" t="s">
        <v>15</v>
      </c>
      <c r="G24" s="29">
        <v>3</v>
      </c>
      <c r="H24" s="27" t="s">
        <v>42</v>
      </c>
      <c r="I24" s="30" t="s">
        <v>43</v>
      </c>
      <c r="J24" s="30" t="s">
        <v>53</v>
      </c>
      <c r="K24" s="31">
        <v>195.8</v>
      </c>
    </row>
    <row r="25" spans="1:11" x14ac:dyDescent="0.3">
      <c r="A25" s="27" t="s">
        <v>23</v>
      </c>
      <c r="B25" s="28">
        <v>45767</v>
      </c>
      <c r="C25" s="27">
        <v>2025</v>
      </c>
      <c r="D25" s="27" t="s">
        <v>50</v>
      </c>
      <c r="E25" s="27" t="s">
        <v>32</v>
      </c>
      <c r="F25" s="27" t="s">
        <v>15</v>
      </c>
      <c r="G25" s="29">
        <v>4</v>
      </c>
      <c r="H25" s="27" t="s">
        <v>42</v>
      </c>
      <c r="I25" s="30" t="s">
        <v>43</v>
      </c>
      <c r="J25" s="30" t="s">
        <v>49</v>
      </c>
      <c r="K25" s="31">
        <v>189.3</v>
      </c>
    </row>
    <row r="26" spans="1:11" x14ac:dyDescent="0.3">
      <c r="A26" s="27" t="s">
        <v>23</v>
      </c>
      <c r="B26" s="28">
        <v>45767</v>
      </c>
      <c r="C26" s="27">
        <v>2025</v>
      </c>
      <c r="D26" s="27" t="s">
        <v>50</v>
      </c>
      <c r="E26" s="27" t="s">
        <v>32</v>
      </c>
      <c r="F26" s="27" t="s">
        <v>15</v>
      </c>
      <c r="G26" s="29">
        <v>5</v>
      </c>
      <c r="H26" s="27" t="s">
        <v>42</v>
      </c>
      <c r="I26" s="30" t="s">
        <v>43</v>
      </c>
      <c r="J26" s="30" t="s">
        <v>62</v>
      </c>
      <c r="K26" s="31">
        <v>187.4</v>
      </c>
    </row>
    <row r="27" spans="1:11" x14ac:dyDescent="0.3">
      <c r="A27" s="27" t="s">
        <v>23</v>
      </c>
      <c r="B27" s="28">
        <v>45767</v>
      </c>
      <c r="C27" s="27">
        <v>2025</v>
      </c>
      <c r="D27" s="27" t="s">
        <v>50</v>
      </c>
      <c r="E27" s="27" t="s">
        <v>32</v>
      </c>
      <c r="F27" s="27" t="s">
        <v>15</v>
      </c>
      <c r="G27" s="29">
        <v>6</v>
      </c>
      <c r="H27" s="27" t="s">
        <v>33</v>
      </c>
      <c r="I27" s="30" t="s">
        <v>34</v>
      </c>
      <c r="J27" s="30" t="s">
        <v>45</v>
      </c>
      <c r="K27" s="31">
        <v>165</v>
      </c>
    </row>
    <row r="28" spans="1:11" x14ac:dyDescent="0.3">
      <c r="A28" s="27" t="s">
        <v>23</v>
      </c>
      <c r="B28" s="28">
        <v>45767</v>
      </c>
      <c r="C28" s="27">
        <v>2025</v>
      </c>
      <c r="D28" s="27" t="s">
        <v>50</v>
      </c>
      <c r="E28" s="27" t="s">
        <v>32</v>
      </c>
      <c r="F28" s="27" t="s">
        <v>15</v>
      </c>
      <c r="G28" s="29">
        <v>7</v>
      </c>
      <c r="H28" s="27" t="s">
        <v>33</v>
      </c>
      <c r="I28" s="30" t="s">
        <v>34</v>
      </c>
      <c r="J28" s="30" t="s">
        <v>46</v>
      </c>
      <c r="K28" s="31">
        <v>151.69999999999999</v>
      </c>
    </row>
    <row r="29" spans="1:11" x14ac:dyDescent="0.3">
      <c r="A29" s="27" t="s">
        <v>23</v>
      </c>
      <c r="B29" s="28">
        <v>45767</v>
      </c>
      <c r="C29" s="27">
        <v>2025</v>
      </c>
      <c r="D29" s="27" t="s">
        <v>50</v>
      </c>
      <c r="E29" s="27" t="s">
        <v>32</v>
      </c>
      <c r="F29" s="27" t="s">
        <v>15</v>
      </c>
      <c r="G29" s="29">
        <v>8</v>
      </c>
      <c r="H29" s="27" t="s">
        <v>47</v>
      </c>
      <c r="I29" s="30" t="s">
        <v>43</v>
      </c>
      <c r="J29" s="30" t="s">
        <v>48</v>
      </c>
      <c r="K29" s="31">
        <v>145.19999999999999</v>
      </c>
    </row>
    <row r="30" spans="1:11" x14ac:dyDescent="0.3">
      <c r="A30" s="27" t="s">
        <v>23</v>
      </c>
      <c r="B30" s="28">
        <v>45767</v>
      </c>
      <c r="C30" s="27">
        <v>2025</v>
      </c>
      <c r="D30" s="27" t="s">
        <v>50</v>
      </c>
      <c r="E30" s="27" t="s">
        <v>32</v>
      </c>
      <c r="F30" s="27" t="s">
        <v>15</v>
      </c>
      <c r="G30" s="29">
        <v>9</v>
      </c>
      <c r="H30" s="27" t="s">
        <v>63</v>
      </c>
      <c r="I30" s="30" t="s">
        <v>64</v>
      </c>
      <c r="J30" s="30" t="s">
        <v>37</v>
      </c>
      <c r="K30" s="31">
        <v>0</v>
      </c>
    </row>
    <row r="31" spans="1:11" x14ac:dyDescent="0.3">
      <c r="A31" s="27" t="str">
        <f t="shared" ref="A31" si="0">IF(G31="","",$A$2)</f>
        <v/>
      </c>
      <c r="B31" s="28" t="str">
        <f>IF(G31="","",[1]Events!$D$3)</f>
        <v/>
      </c>
      <c r="C31" s="27" t="str">
        <f>IF(G31="","",[1]Events!$D$4)</f>
        <v/>
      </c>
      <c r="D31" s="27" t="str">
        <f t="shared" ref="D31" si="1">IF(G31="","",LEFT($A$20,17))</f>
        <v/>
      </c>
      <c r="E31" s="27" t="str">
        <f t="shared" ref="E31" si="2">IF(G31="","",MID($A$20,19,7))</f>
        <v/>
      </c>
      <c r="F31" s="27" t="str">
        <f>IF(G31="","",IF(#REF!=1,"",IF(#REF!="X","","Y")))</f>
        <v/>
      </c>
      <c r="G31" s="29" t="str">
        <f>IF('[1]Saturday Awards_data'!CG129="","",'[1]Saturday Awards_data'!CG129)</f>
        <v/>
      </c>
      <c r="H31" s="27" t="str">
        <f>IF(G31="","",VLOOKUP(#REF!,[1]Events!$C$6:$AI$105,22,FALSE))</f>
        <v/>
      </c>
      <c r="I31" s="30" t="str">
        <f>IF(G31="","",VLOOKUP(#REF!,[1]Events!$C$6:$AI$105,23,FALSE))</f>
        <v/>
      </c>
      <c r="J31" s="30" t="str">
        <f>IF(G31="","",VLOOKUP(#REF!,[1]Events!$C$6:$AI$105,21,FALSE))</f>
        <v/>
      </c>
      <c r="K31" s="31" t="str">
        <f>IF(G31="","",'[1]Saturday Awards_data'!CH129)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Microdogs</vt:lpstr>
      <vt:lpstr>Light</vt:lpstr>
      <vt:lpstr>Classic</vt:lpstr>
      <vt:lpstr>Unlimited </vt:lpstr>
    </vt:vector>
  </TitlesOfParts>
  <Company>Pathways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Locklear</dc:creator>
  <cp:lastModifiedBy>Frank Montgomery</cp:lastModifiedBy>
  <dcterms:created xsi:type="dcterms:W3CDTF">2025-04-25T22:12:39Z</dcterms:created>
  <dcterms:modified xsi:type="dcterms:W3CDTF">2025-05-08T02:19:35Z</dcterms:modified>
</cp:coreProperties>
</file>