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thwaysincorg1-my.sharepoint.com/personal/blocklear_pathwaysinc_org/Documents/Desktop/Birgit/MAD Dogs/2025 Season/First Toss of Spring/"/>
    </mc:Choice>
  </mc:AlternateContent>
  <xr:revisionPtr revIDLastSave="3" documentId="8_{7FEA68A0-B9D3-4B71-B777-D5CEAC889860}" xr6:coauthVersionLast="47" xr6:coauthVersionMax="47" xr10:uidLastSave="{9681BA67-293C-4EDB-B321-F8DECEB8C360}"/>
  <bookViews>
    <workbookView xWindow="-110" yWindow="-110" windowWidth="19420" windowHeight="10300" xr2:uid="{1D56B880-8350-4E76-A32F-3F3674C7C78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C50" i="1"/>
  <c r="B50" i="1"/>
  <c r="D49" i="1"/>
  <c r="C49" i="1"/>
  <c r="B49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P35" i="1"/>
  <c r="O35" i="1"/>
  <c r="N35" i="1"/>
  <c r="M35" i="1"/>
  <c r="L35" i="1"/>
  <c r="K35" i="1"/>
  <c r="J35" i="1"/>
  <c r="I35" i="1"/>
  <c r="H35" i="1"/>
  <c r="G35" i="1"/>
  <c r="F35" i="1"/>
  <c r="E35" i="1"/>
  <c r="B35" i="1"/>
  <c r="C35" i="1" s="1"/>
  <c r="D35" i="1" s="1"/>
  <c r="P34" i="1"/>
  <c r="O34" i="1"/>
  <c r="N34" i="1"/>
  <c r="M34" i="1"/>
  <c r="L34" i="1"/>
  <c r="K34" i="1"/>
  <c r="J34" i="1"/>
  <c r="I34" i="1"/>
  <c r="H34" i="1"/>
  <c r="G34" i="1"/>
  <c r="F34" i="1"/>
  <c r="E34" i="1"/>
  <c r="B34" i="1"/>
  <c r="C34" i="1" s="1"/>
  <c r="D34" i="1" s="1"/>
  <c r="N28" i="1"/>
  <c r="O28" i="1" s="1"/>
  <c r="P28" i="1" s="1"/>
  <c r="K28" i="1"/>
  <c r="L28" i="1" s="1"/>
  <c r="M28" i="1" s="1"/>
  <c r="I28" i="1"/>
  <c r="J28" i="1" s="1"/>
  <c r="H28" i="1"/>
  <c r="E28" i="1"/>
  <c r="F28" i="1" s="1"/>
  <c r="G28" i="1" s="1"/>
  <c r="B28" i="1"/>
  <c r="C28" i="1" s="1"/>
  <c r="D28" i="1" s="1"/>
  <c r="N27" i="1"/>
  <c r="O27" i="1" s="1"/>
  <c r="P27" i="1" s="1"/>
  <c r="M27" i="1"/>
  <c r="L27" i="1"/>
  <c r="K27" i="1"/>
  <c r="H27" i="1"/>
  <c r="I27" i="1" s="1"/>
  <c r="J27" i="1" s="1"/>
  <c r="E27" i="1"/>
  <c r="F27" i="1" s="1"/>
  <c r="G27" i="1" s="1"/>
  <c r="B27" i="1"/>
  <c r="C27" i="1" s="1"/>
  <c r="D27" i="1" s="1"/>
  <c r="N26" i="1"/>
  <c r="O26" i="1" s="1"/>
  <c r="P26" i="1" s="1"/>
  <c r="L26" i="1"/>
  <c r="M26" i="1" s="1"/>
  <c r="K26" i="1"/>
  <c r="H26" i="1"/>
  <c r="I26" i="1" s="1"/>
  <c r="J26" i="1" s="1"/>
  <c r="E26" i="1"/>
  <c r="F26" i="1" s="1"/>
  <c r="G26" i="1" s="1"/>
  <c r="D26" i="1"/>
  <c r="C26" i="1"/>
  <c r="B26" i="1"/>
  <c r="N20" i="1"/>
  <c r="O20" i="1" s="1"/>
  <c r="K20" i="1"/>
  <c r="M20" i="1" s="1"/>
  <c r="H20" i="1"/>
  <c r="J20" i="1" s="1"/>
  <c r="E20" i="1"/>
  <c r="G20" i="1" s="1"/>
  <c r="C20" i="1"/>
  <c r="B20" i="1"/>
  <c r="D20" i="1" s="1"/>
  <c r="N19" i="1"/>
  <c r="P19" i="1" s="1"/>
  <c r="M19" i="1"/>
  <c r="K19" i="1"/>
  <c r="L19" i="1" s="1"/>
  <c r="J19" i="1"/>
  <c r="I19" i="1"/>
  <c r="H19" i="1"/>
  <c r="E19" i="1"/>
  <c r="F19" i="1" s="1"/>
  <c r="B19" i="1"/>
  <c r="D19" i="1" s="1"/>
  <c r="N18" i="1"/>
  <c r="P18" i="1" s="1"/>
  <c r="K18" i="1"/>
  <c r="M18" i="1" s="1"/>
  <c r="I18" i="1"/>
  <c r="H18" i="1"/>
  <c r="J18" i="1" s="1"/>
  <c r="E18" i="1"/>
  <c r="G18" i="1" s="1"/>
  <c r="D18" i="1"/>
  <c r="B18" i="1"/>
  <c r="C18" i="1" s="1"/>
  <c r="P12" i="1"/>
  <c r="O12" i="1"/>
  <c r="N12" i="1"/>
  <c r="K12" i="1"/>
  <c r="L12" i="1" s="1"/>
  <c r="H12" i="1"/>
  <c r="J12" i="1" s="1"/>
  <c r="E12" i="1"/>
  <c r="G12" i="1" s="1"/>
  <c r="B12" i="1"/>
  <c r="D12" i="1" s="1"/>
  <c r="O11" i="1"/>
  <c r="N11" i="1"/>
  <c r="P11" i="1" s="1"/>
  <c r="K11" i="1"/>
  <c r="M11" i="1" s="1"/>
  <c r="J11" i="1"/>
  <c r="H11" i="1"/>
  <c r="I11" i="1" s="1"/>
  <c r="G11" i="1"/>
  <c r="F11" i="1"/>
  <c r="E11" i="1"/>
  <c r="B11" i="1"/>
  <c r="C11" i="1" s="1"/>
  <c r="N10" i="1"/>
  <c r="P10" i="1" s="1"/>
  <c r="K10" i="1"/>
  <c r="M10" i="1" s="1"/>
  <c r="H10" i="1"/>
  <c r="J10" i="1" s="1"/>
  <c r="F10" i="1"/>
  <c r="E10" i="1"/>
  <c r="G10" i="1" s="1"/>
  <c r="B10" i="1"/>
  <c r="D10" i="1" s="1"/>
  <c r="A2" i="1"/>
  <c r="I10" i="1" l="1"/>
  <c r="C12" i="1"/>
  <c r="L18" i="1"/>
  <c r="F20" i="1"/>
  <c r="C10" i="1"/>
  <c r="D11" i="1"/>
  <c r="L11" i="1"/>
  <c r="M12" i="1"/>
  <c r="F18" i="1"/>
  <c r="G19" i="1"/>
  <c r="O19" i="1"/>
  <c r="P20" i="1"/>
  <c r="L10" i="1"/>
  <c r="F12" i="1"/>
  <c r="O18" i="1"/>
  <c r="I20" i="1"/>
  <c r="O10" i="1"/>
  <c r="I12" i="1"/>
  <c r="C19" i="1"/>
  <c r="L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L1" authorId="0" shapeId="0" xr:uid="{EE06E0D5-711B-488F-AA24-F413DC1AF1CE}">
      <text>
        <r>
          <rPr>
            <b/>
            <sz val="9"/>
            <color indexed="81"/>
            <rFont val="Tahoma"/>
            <family val="2"/>
          </rPr>
          <t>This is used to copy paste special values and formats into a another file to post Awards on club site.</t>
        </r>
      </text>
    </comment>
  </commentList>
</comments>
</file>

<file path=xl/sharedStrings.xml><?xml version="1.0" encoding="utf-8"?>
<sst xmlns="http://schemas.openxmlformats.org/spreadsheetml/2006/main" count="121" uniqueCount="18">
  <si>
    <t>Skyhoundz DiscDogathon</t>
  </si>
  <si>
    <t>MAD Dogs Awards</t>
  </si>
  <si>
    <t xml:space="preserve">Division </t>
  </si>
  <si>
    <t>AA</t>
  </si>
  <si>
    <t>A</t>
  </si>
  <si>
    <t>B</t>
  </si>
  <si>
    <t>Micro Dog</t>
  </si>
  <si>
    <t>Youth</t>
  </si>
  <si>
    <t>Place</t>
  </si>
  <si>
    <t>Dog</t>
  </si>
  <si>
    <t>Handler</t>
  </si>
  <si>
    <t>Score</t>
  </si>
  <si>
    <t>Freestyle</t>
  </si>
  <si>
    <t>Time Trails</t>
  </si>
  <si>
    <t>Bullseye</t>
  </si>
  <si>
    <t>Spot Landing</t>
  </si>
  <si>
    <t>Champion by Division</t>
  </si>
  <si>
    <t>Grand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</si>
</sst>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</font>
    <font>
      <b/>
      <sz val="12"/>
      <color indexed="10"/>
      <name val="Arial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2" fontId="0" fillId="0" borderId="0" xfId="0" applyNumberFormat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2" fontId="3" fillId="0" borderId="2" xfId="0" applyNumberFormat="1" applyFont="1" applyBorder="1" applyAlignment="1">
      <alignment horizontal="centerContinuous"/>
    </xf>
    <xf numFmtId="2" fontId="0" fillId="0" borderId="2" xfId="0" applyNumberFormat="1" applyBorder="1" applyAlignment="1">
      <alignment horizontal="centerContinuous"/>
    </xf>
    <xf numFmtId="0" fontId="0" fillId="0" borderId="2" xfId="0" applyBorder="1" applyAlignment="1">
      <alignment horizontal="centerContinuous"/>
    </xf>
    <xf numFmtId="2" fontId="0" fillId="0" borderId="3" xfId="0" applyNumberForma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/>
    <xf numFmtId="0" fontId="3" fillId="0" borderId="6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10" xfId="0" applyFont="1" applyBorder="1"/>
    <xf numFmtId="164" fontId="5" fillId="0" borderId="11" xfId="0" applyNumberFormat="1" applyFont="1" applyBorder="1"/>
    <xf numFmtId="0" fontId="5" fillId="0" borderId="12" xfId="0" applyFont="1" applyBorder="1"/>
    <xf numFmtId="2" fontId="5" fillId="0" borderId="12" xfId="0" applyNumberFormat="1" applyFont="1" applyBorder="1"/>
    <xf numFmtId="2" fontId="5" fillId="0" borderId="10" xfId="0" applyNumberFormat="1" applyFont="1" applyBorder="1"/>
    <xf numFmtId="164" fontId="5" fillId="0" borderId="9" xfId="0" applyNumberFormat="1" applyFont="1" applyBorder="1"/>
    <xf numFmtId="0" fontId="3" fillId="0" borderId="13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164" fontId="5" fillId="0" borderId="16" xfId="0" applyNumberFormat="1" applyFont="1" applyBorder="1"/>
    <xf numFmtId="2" fontId="5" fillId="0" borderId="14" xfId="0" applyNumberFormat="1" applyFont="1" applyBorder="1"/>
    <xf numFmtId="2" fontId="5" fillId="0" borderId="15" xfId="0" applyNumberFormat="1" applyFont="1" applyBorder="1"/>
    <xf numFmtId="164" fontId="5" fillId="0" borderId="17" xfId="0" applyNumberFormat="1" applyFont="1" applyBorder="1"/>
    <xf numFmtId="2" fontId="0" fillId="0" borderId="0" xfId="0" applyNumberFormat="1"/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3" fillId="0" borderId="19" xfId="0" applyFont="1" applyBorder="1" applyAlignment="1">
      <alignment horizontal="centerContinuous"/>
    </xf>
    <xf numFmtId="0" fontId="3" fillId="0" borderId="20" xfId="0" applyFont="1" applyBorder="1" applyAlignment="1">
      <alignment horizontal="centerContinuous"/>
    </xf>
    <xf numFmtId="0" fontId="3" fillId="0" borderId="21" xfId="0" applyFont="1" applyBorder="1"/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5" fillId="0" borderId="9" xfId="0" applyNumberFormat="1" applyFont="1" applyBorder="1"/>
    <xf numFmtId="2" fontId="5" fillId="0" borderId="11" xfId="0" applyNumberFormat="1" applyFont="1" applyBorder="1"/>
    <xf numFmtId="2" fontId="5" fillId="0" borderId="17" xfId="0" applyNumberFormat="1" applyFont="1" applyBorder="1"/>
    <xf numFmtId="2" fontId="5" fillId="0" borderId="16" xfId="0" applyNumberFormat="1" applyFont="1" applyBorder="1"/>
    <xf numFmtId="0" fontId="3" fillId="0" borderId="27" xfId="0" applyFont="1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2" fontId="5" fillId="0" borderId="30" xfId="0" applyNumberFormat="1" applyFont="1" applyBorder="1"/>
    <xf numFmtId="2" fontId="5" fillId="0" borderId="31" xfId="0" applyNumberFormat="1" applyFont="1" applyBorder="1"/>
    <xf numFmtId="2" fontId="5" fillId="0" borderId="28" xfId="0" applyNumberFormat="1" applyFont="1" applyBorder="1"/>
    <xf numFmtId="2" fontId="5" fillId="0" borderId="29" xfId="0" applyNumberFormat="1" applyFont="1" applyBorder="1"/>
    <xf numFmtId="164" fontId="5" fillId="0" borderId="30" xfId="0" applyNumberFormat="1" applyFont="1" applyBorder="1"/>
    <xf numFmtId="164" fontId="5" fillId="0" borderId="31" xfId="0" applyNumberFormat="1" applyFont="1" applyBorder="1"/>
    <xf numFmtId="44" fontId="6" fillId="0" borderId="0" xfId="1" applyFont="1" applyAlignment="1">
      <alignment horizontal="centerContinuous"/>
    </xf>
    <xf numFmtId="44" fontId="4" fillId="0" borderId="0" xfId="1" applyFont="1"/>
    <xf numFmtId="0" fontId="0" fillId="0" borderId="4" xfId="0" applyBorder="1"/>
    <xf numFmtId="44" fontId="4" fillId="0" borderId="0" xfId="1" applyFont="1" applyAlignment="1">
      <alignment horizontal="centerContinuous"/>
    </xf>
    <xf numFmtId="0" fontId="3" fillId="0" borderId="8" xfId="0" applyFont="1" applyBorder="1" applyAlignment="1">
      <alignment horizontal="center"/>
    </xf>
    <xf numFmtId="0" fontId="0" fillId="0" borderId="12" xfId="0" applyBorder="1"/>
    <xf numFmtId="0" fontId="0" fillId="0" borderId="10" xfId="0" applyBorder="1"/>
    <xf numFmtId="2" fontId="0" fillId="0" borderId="9" xfId="0" applyNumberFormat="1" applyBorder="1"/>
    <xf numFmtId="0" fontId="0" fillId="0" borderId="28" xfId="0" applyBorder="1"/>
    <xf numFmtId="0" fontId="0" fillId="0" borderId="29" xfId="0" applyBorder="1"/>
    <xf numFmtId="2" fontId="0" fillId="0" borderId="30" xfId="0" applyNumberFormat="1" applyBorder="1"/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athwaysincorg1-my.sharepoint.com/personal/blocklear_pathwaysinc_org/Documents/Desktop/Birgit/MAD%20Dogs/2025%20Season/First%20Toss%20of%20Spring/DiscDogathon_MD_FToS_2025.xls" TargetMode="External"/><Relationship Id="rId1" Type="http://schemas.openxmlformats.org/officeDocument/2006/relationships/externalLinkPath" Target="DiscDogathon_MD_FToS_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S Entries"/>
      <sheetName val="Events"/>
      <sheetName val="Print LUs"/>
      <sheetName val="BE LU"/>
      <sheetName val="TT LU"/>
      <sheetName val="Grp WS"/>
      <sheetName val="LUs &amp; Entries"/>
      <sheetName val="DA LU"/>
      <sheetName val="Music"/>
      <sheetName val="SL Scores"/>
      <sheetName val="BE Scores"/>
      <sheetName val="FS Scores"/>
      <sheetName val="TT Time"/>
      <sheetName val="Pairs DA Scores"/>
      <sheetName val="DA Scores"/>
      <sheetName val="Saturday Awards_data"/>
      <sheetName val="Saturday Awards"/>
      <sheetName val="Masters Awards"/>
      <sheetName val="Grand Champion by Division"/>
      <sheetName val="Awards-Skyhoundz"/>
      <sheetName val="Awards-MAD Dogs"/>
      <sheetName val="BE-SH"/>
      <sheetName val="FS-SH"/>
      <sheetName val="Pairs D&amp;A-SH"/>
      <sheetName val="SL-SH"/>
      <sheetName val="TT-SH"/>
      <sheetName val="D&amp;A-Club Choice"/>
      <sheetName val="Divisions-MD"/>
      <sheetName val="Pairs D&amp;A-MD"/>
      <sheetName val="Overall-MD"/>
      <sheetName val="Div Champs-MD"/>
      <sheetName val="Grand Champ-MD"/>
      <sheetName val="DD &amp; FDDO Champs"/>
    </sheetNames>
    <sheetDataSet>
      <sheetData sheetId="0"/>
      <sheetData sheetId="1">
        <row r="2">
          <cell r="D2" t="str">
            <v>Millersville, Maryland</v>
          </cell>
        </row>
        <row r="6">
          <cell r="C6" t="str">
            <v>Phoenix</v>
          </cell>
          <cell r="D6" t="str">
            <v>Dave Erb</v>
          </cell>
          <cell r="E6" t="str">
            <v>Tim Hauck</v>
          </cell>
          <cell r="F6" t="str">
            <v>AA</v>
          </cell>
          <cell r="G6" t="str">
            <v>O</v>
          </cell>
          <cell r="H6" t="str">
            <v>X</v>
          </cell>
          <cell r="J6" t="str">
            <v>X</v>
          </cell>
          <cell r="K6" t="str">
            <v>X</v>
          </cell>
          <cell r="L6" t="str">
            <v>X</v>
          </cell>
          <cell r="M6" t="str">
            <v>X</v>
          </cell>
          <cell r="N6" t="str">
            <v>Phoenix</v>
          </cell>
          <cell r="O6" t="str">
            <v>Dave</v>
          </cell>
          <cell r="P6" t="str">
            <v>Erb</v>
          </cell>
          <cell r="Q6" t="str">
            <v>147 Conway Drive</v>
          </cell>
          <cell r="R6" t="str">
            <v>Lititz</v>
          </cell>
          <cell r="S6" t="str">
            <v>PA</v>
          </cell>
          <cell r="T6" t="str">
            <v>17543</v>
          </cell>
          <cell r="U6" t="str">
            <v>717-330-3312</v>
          </cell>
          <cell r="V6" t="str">
            <v>X</v>
          </cell>
          <cell r="W6" t="str">
            <v>X</v>
          </cell>
          <cell r="X6" t="str">
            <v/>
          </cell>
          <cell r="Y6" t="str">
            <v>Australian Shepherd</v>
          </cell>
          <cell r="Z6">
            <v>0</v>
          </cell>
          <cell r="AA6">
            <v>0</v>
          </cell>
          <cell r="AB6" t="str">
            <v/>
          </cell>
          <cell r="AC6" t="str">
            <v/>
          </cell>
          <cell r="AD6" t="str">
            <v>d61erb@yahoo.com</v>
          </cell>
          <cell r="AE6" t="str">
            <v>Tim</v>
          </cell>
          <cell r="AF6" t="str">
            <v>Hauck</v>
          </cell>
          <cell r="AG6" t="str">
            <v>AA</v>
          </cell>
          <cell r="AH6" t="str">
            <v>AA</v>
          </cell>
          <cell r="AI6" t="str">
            <v>tradclmr@ptd.net</v>
          </cell>
          <cell r="AJ6" t="b">
            <v>1</v>
          </cell>
          <cell r="AK6" t="b">
            <v>0</v>
          </cell>
          <cell r="AM6" t="str">
            <v>AA</v>
          </cell>
          <cell r="AN6" t="str">
            <v>AAX</v>
          </cell>
          <cell r="AO6" t="str">
            <v>AAX</v>
          </cell>
          <cell r="AP6" t="str">
            <v>AAX</v>
          </cell>
          <cell r="AQ6" t="str">
            <v>AAX</v>
          </cell>
          <cell r="AR6" t="str">
            <v>OX</v>
          </cell>
        </row>
        <row r="7">
          <cell r="C7" t="str">
            <v>Jesse James / Joe</v>
          </cell>
          <cell r="D7" t="str">
            <v>Joe Adams</v>
          </cell>
          <cell r="E7" t="str">
            <v>Ceirra Zeigler</v>
          </cell>
          <cell r="F7" t="str">
            <v>AA</v>
          </cell>
          <cell r="G7" t="str">
            <v>O</v>
          </cell>
          <cell r="H7" t="str">
            <v>X</v>
          </cell>
          <cell r="J7" t="str">
            <v>X</v>
          </cell>
          <cell r="L7" t="str">
            <v>X</v>
          </cell>
          <cell r="M7" t="str">
            <v>X</v>
          </cell>
          <cell r="N7" t="str">
            <v>Jesse James</v>
          </cell>
          <cell r="O7" t="str">
            <v>Joe</v>
          </cell>
          <cell r="P7" t="str">
            <v>Adams</v>
          </cell>
          <cell r="Q7" t="str">
            <v>209 Hemlock Street</v>
          </cell>
          <cell r="R7" t="str">
            <v>Palmyra</v>
          </cell>
          <cell r="S7" t="str">
            <v>PA</v>
          </cell>
          <cell r="T7">
            <v>17078</v>
          </cell>
          <cell r="U7" t="str">
            <v>717-926-9822</v>
          </cell>
          <cell r="V7" t="str">
            <v>X</v>
          </cell>
          <cell r="W7" t="str">
            <v>X</v>
          </cell>
          <cell r="X7" t="str">
            <v/>
          </cell>
          <cell r="Y7" t="str">
            <v>Lab</v>
          </cell>
          <cell r="Z7">
            <v>0</v>
          </cell>
          <cell r="AA7">
            <v>0</v>
          </cell>
          <cell r="AB7" t="str">
            <v/>
          </cell>
          <cell r="AC7" t="str">
            <v/>
          </cell>
          <cell r="AD7" t="str">
            <v>jbadams17078@aol.com</v>
          </cell>
          <cell r="AE7" t="str">
            <v>Ceirra</v>
          </cell>
          <cell r="AF7" t="str">
            <v>Zeigler</v>
          </cell>
          <cell r="AG7" t="str">
            <v>AA</v>
          </cell>
          <cell r="AH7" t="str">
            <v>AA</v>
          </cell>
          <cell r="AI7" t="str">
            <v>fouldsphotography@yahoo.com</v>
          </cell>
          <cell r="AJ7" t="b">
            <v>1</v>
          </cell>
          <cell r="AK7" t="b">
            <v>0</v>
          </cell>
          <cell r="AM7" t="str">
            <v>AA</v>
          </cell>
          <cell r="AN7" t="str">
            <v>AAX</v>
          </cell>
          <cell r="AO7" t="str">
            <v>AA</v>
          </cell>
          <cell r="AP7" t="str">
            <v>AAX</v>
          </cell>
          <cell r="AQ7" t="str">
            <v>AAX</v>
          </cell>
          <cell r="AR7" t="str">
            <v>OX</v>
          </cell>
        </row>
        <row r="8">
          <cell r="C8" t="str">
            <v>EddiE</v>
          </cell>
          <cell r="D8" t="str">
            <v>Todd Queen</v>
          </cell>
          <cell r="E8" t="str">
            <v>Cierra Ziegler</v>
          </cell>
          <cell r="F8" t="str">
            <v>AA</v>
          </cell>
          <cell r="G8" t="str">
            <v>O</v>
          </cell>
          <cell r="H8" t="str">
            <v>X</v>
          </cell>
          <cell r="I8" t="str">
            <v>X</v>
          </cell>
          <cell r="J8" t="str">
            <v>X</v>
          </cell>
          <cell r="K8" t="str">
            <v>X</v>
          </cell>
          <cell r="L8" t="str">
            <v>X</v>
          </cell>
          <cell r="M8" t="str">
            <v>X</v>
          </cell>
          <cell r="N8" t="str">
            <v>EddiE</v>
          </cell>
          <cell r="O8" t="str">
            <v>Todd</v>
          </cell>
          <cell r="P8" t="str">
            <v>Queen</v>
          </cell>
          <cell r="Q8" t="str">
            <v>11220 Coles Drive</v>
          </cell>
          <cell r="R8" t="str">
            <v>Manassas</v>
          </cell>
          <cell r="S8" t="str">
            <v>VA</v>
          </cell>
          <cell r="T8">
            <v>20112</v>
          </cell>
          <cell r="U8" t="str">
            <v>571-379-3806</v>
          </cell>
          <cell r="V8" t="str">
            <v>X</v>
          </cell>
          <cell r="W8" t="str">
            <v>X</v>
          </cell>
          <cell r="X8" t="str">
            <v/>
          </cell>
          <cell r="Y8" t="str">
            <v>Border Collie</v>
          </cell>
          <cell r="Z8">
            <v>0</v>
          </cell>
          <cell r="AA8">
            <v>0</v>
          </cell>
          <cell r="AB8" t="str">
            <v/>
          </cell>
          <cell r="AC8" t="str">
            <v/>
          </cell>
          <cell r="AD8" t="str">
            <v>lmgray1965@gmail.com</v>
          </cell>
          <cell r="AE8" t="str">
            <v>Cierra</v>
          </cell>
          <cell r="AF8" t="str">
            <v>Ziegler</v>
          </cell>
          <cell r="AG8" t="str">
            <v>AA</v>
          </cell>
          <cell r="AH8" t="str">
            <v>AA</v>
          </cell>
          <cell r="AI8" t="str">
            <v>Fouldsphotography@yahoo.com</v>
          </cell>
          <cell r="AJ8" t="b">
            <v>1</v>
          </cell>
          <cell r="AK8" t="b">
            <v>0</v>
          </cell>
          <cell r="AM8" t="str">
            <v>AAX</v>
          </cell>
          <cell r="AN8" t="str">
            <v>AAX</v>
          </cell>
          <cell r="AO8" t="str">
            <v>AAX</v>
          </cell>
          <cell r="AP8" t="str">
            <v>AAX</v>
          </cell>
          <cell r="AQ8" t="str">
            <v>AAX</v>
          </cell>
          <cell r="AR8" t="str">
            <v>OX</v>
          </cell>
        </row>
        <row r="9">
          <cell r="C9" t="str">
            <v>Colby</v>
          </cell>
          <cell r="D9" t="str">
            <v>Jeff Bergquist</v>
          </cell>
          <cell r="E9" t="str">
            <v>Melanie Griggs</v>
          </cell>
          <cell r="F9" t="str">
            <v>M</v>
          </cell>
          <cell r="G9" t="str">
            <v>O</v>
          </cell>
          <cell r="H9" t="str">
            <v>X</v>
          </cell>
          <cell r="K9" t="str">
            <v>X</v>
          </cell>
          <cell r="L9" t="str">
            <v>X</v>
          </cell>
          <cell r="N9" t="str">
            <v>Colby</v>
          </cell>
          <cell r="O9" t="str">
            <v>Jeff</v>
          </cell>
          <cell r="P9" t="str">
            <v>Bergquist</v>
          </cell>
          <cell r="Q9" t="str">
            <v>10208 PineTree Rd</v>
          </cell>
          <cell r="R9" t="str">
            <v>Woodsboro</v>
          </cell>
          <cell r="S9" t="str">
            <v>MD</v>
          </cell>
          <cell r="T9">
            <v>21798</v>
          </cell>
          <cell r="U9" t="str">
            <v>301-845-6872</v>
          </cell>
          <cell r="V9" t="str">
            <v>X</v>
          </cell>
          <cell r="W9" t="str">
            <v>X</v>
          </cell>
          <cell r="X9" t="str">
            <v/>
          </cell>
          <cell r="Y9" t="str">
            <v>Husky Mix</v>
          </cell>
          <cell r="Z9">
            <v>0</v>
          </cell>
          <cell r="AA9" t="str">
            <v>M</v>
          </cell>
          <cell r="AB9" t="str">
            <v>M</v>
          </cell>
          <cell r="AC9" t="str">
            <v/>
          </cell>
          <cell r="AD9" t="str">
            <v>jebhunter2@hotmail.com</v>
          </cell>
          <cell r="AE9" t="str">
            <v>Melanie</v>
          </cell>
          <cell r="AF9" t="str">
            <v>Griggs</v>
          </cell>
          <cell r="AG9" t="str">
            <v>M</v>
          </cell>
          <cell r="AH9" t="str">
            <v>M</v>
          </cell>
          <cell r="AI9" t="str">
            <v>crzydoglvr1@gmail.com</v>
          </cell>
          <cell r="AJ9" t="b">
            <v>1</v>
          </cell>
          <cell r="AK9" t="b">
            <v>0</v>
          </cell>
          <cell r="AM9" t="str">
            <v>M</v>
          </cell>
          <cell r="AN9" t="str">
            <v>M</v>
          </cell>
          <cell r="AO9" t="str">
            <v>MX</v>
          </cell>
          <cell r="AP9" t="str">
            <v>MX</v>
          </cell>
          <cell r="AQ9" t="str">
            <v>M</v>
          </cell>
          <cell r="AR9" t="str">
            <v>OX</v>
          </cell>
        </row>
        <row r="10">
          <cell r="C10" t="str">
            <v>Mako</v>
          </cell>
          <cell r="D10" t="str">
            <v>Dyane Delemarre</v>
          </cell>
          <cell r="E10" t="str">
            <v>Casey Rohten</v>
          </cell>
          <cell r="F10" t="str">
            <v>A</v>
          </cell>
          <cell r="G10" t="str">
            <v>O</v>
          </cell>
          <cell r="H10" t="str">
            <v>X</v>
          </cell>
          <cell r="J10" t="str">
            <v>X</v>
          </cell>
          <cell r="K10" t="str">
            <v>X</v>
          </cell>
          <cell r="L10" t="str">
            <v>X</v>
          </cell>
          <cell r="M10" t="str">
            <v>X</v>
          </cell>
          <cell r="N10" t="str">
            <v>Mako</v>
          </cell>
          <cell r="O10" t="str">
            <v>Dyane</v>
          </cell>
          <cell r="P10" t="str">
            <v>Delemarre</v>
          </cell>
          <cell r="Q10" t="str">
            <v>907 Bayard St</v>
          </cell>
          <cell r="R10" t="str">
            <v>Baltimore</v>
          </cell>
          <cell r="S10" t="str">
            <v>MD</v>
          </cell>
          <cell r="T10" t="str">
            <v>21223</v>
          </cell>
          <cell r="U10" t="str">
            <v>(978) 835-2021</v>
          </cell>
          <cell r="V10" t="str">
            <v>X</v>
          </cell>
          <cell r="W10" t="str">
            <v>X</v>
          </cell>
          <cell r="X10" t="str">
            <v/>
          </cell>
          <cell r="Y10" t="str">
            <v>Border/Whippet</v>
          </cell>
          <cell r="Z10">
            <v>0</v>
          </cell>
          <cell r="AA10">
            <v>0</v>
          </cell>
          <cell r="AB10" t="str">
            <v/>
          </cell>
          <cell r="AC10" t="str">
            <v/>
          </cell>
          <cell r="AD10" t="str">
            <v>ddelemarre@yahoo.com</v>
          </cell>
          <cell r="AE10" t="str">
            <v>Casey</v>
          </cell>
          <cell r="AF10" t="str">
            <v>Rohten</v>
          </cell>
          <cell r="AG10" t="str">
            <v>A</v>
          </cell>
          <cell r="AH10" t="str">
            <v>A</v>
          </cell>
          <cell r="AI10" t="str">
            <v>caseyr973@comcast.net</v>
          </cell>
          <cell r="AJ10" t="b">
            <v>1</v>
          </cell>
          <cell r="AK10" t="b">
            <v>0</v>
          </cell>
          <cell r="AM10" t="str">
            <v>A</v>
          </cell>
          <cell r="AN10" t="str">
            <v>AX</v>
          </cell>
          <cell r="AO10" t="str">
            <v>AX</v>
          </cell>
          <cell r="AP10" t="str">
            <v>AX</v>
          </cell>
          <cell r="AQ10" t="str">
            <v>AX</v>
          </cell>
          <cell r="AR10" t="str">
            <v>OX</v>
          </cell>
        </row>
        <row r="11">
          <cell r="C11" t="str">
            <v>Rubiks</v>
          </cell>
          <cell r="D11" t="str">
            <v>Karen Schutz</v>
          </cell>
          <cell r="E11" t="str">
            <v/>
          </cell>
          <cell r="F11" t="str">
            <v>MD</v>
          </cell>
          <cell r="G11" t="str">
            <v>MD</v>
          </cell>
          <cell r="J11" t="str">
            <v>X</v>
          </cell>
          <cell r="K11" t="str">
            <v>X</v>
          </cell>
          <cell r="N11" t="str">
            <v>Rubiks</v>
          </cell>
          <cell r="O11" t="str">
            <v>Karen</v>
          </cell>
          <cell r="P11" t="str">
            <v>Schutz</v>
          </cell>
          <cell r="Q11" t="str">
            <v>9062 Brook Ford Road</v>
          </cell>
          <cell r="R11" t="str">
            <v>Burke</v>
          </cell>
          <cell r="S11" t="str">
            <v>VA</v>
          </cell>
          <cell r="T11">
            <v>22015</v>
          </cell>
          <cell r="U11" t="str">
            <v>805-403-3530</v>
          </cell>
          <cell r="V11" t="str">
            <v>X</v>
          </cell>
          <cell r="W11" t="str">
            <v>X</v>
          </cell>
          <cell r="X11" t="str">
            <v/>
          </cell>
          <cell r="Y11" t="str">
            <v>Border Collie/MAS</v>
          </cell>
          <cell r="Z11">
            <v>0</v>
          </cell>
          <cell r="AA11">
            <v>0</v>
          </cell>
          <cell r="AB11" t="str">
            <v/>
          </cell>
          <cell r="AC11" t="str">
            <v/>
          </cell>
          <cell r="AD11" t="str">
            <v>karen.a.schutz@gmail.com</v>
          </cell>
          <cell r="AE11" t="str">
            <v/>
          </cell>
          <cell r="AF11" t="str">
            <v/>
          </cell>
          <cell r="AG11" t="str">
            <v>MD</v>
          </cell>
          <cell r="AH11" t="str">
            <v>MD</v>
          </cell>
          <cell r="AI11" t="str">
            <v/>
          </cell>
          <cell r="AJ11" t="b">
            <v>1</v>
          </cell>
          <cell r="AK11" t="b">
            <v>1</v>
          </cell>
          <cell r="AM11" t="str">
            <v>MD</v>
          </cell>
          <cell r="AN11" t="str">
            <v>MDX</v>
          </cell>
          <cell r="AO11" t="str">
            <v>MDX</v>
          </cell>
          <cell r="AP11" t="str">
            <v>MD</v>
          </cell>
          <cell r="AQ11" t="str">
            <v>MD</v>
          </cell>
          <cell r="AR11" t="str">
            <v>MD</v>
          </cell>
        </row>
        <row r="12">
          <cell r="C12" t="str">
            <v>Juno</v>
          </cell>
          <cell r="D12" t="str">
            <v>Tim Hauck</v>
          </cell>
          <cell r="F12" t="str">
            <v>M</v>
          </cell>
          <cell r="G12" t="str">
            <v>O</v>
          </cell>
          <cell r="J12" t="str">
            <v>X</v>
          </cell>
          <cell r="K12" t="str">
            <v>X</v>
          </cell>
          <cell r="L12" t="str">
            <v>X</v>
          </cell>
          <cell r="N12" t="str">
            <v>Juno</v>
          </cell>
          <cell r="O12" t="str">
            <v>Tim</v>
          </cell>
          <cell r="P12" t="str">
            <v>Hauck</v>
          </cell>
          <cell r="Q12" t="str">
            <v>17 W Orange St</v>
          </cell>
          <cell r="R12" t="str">
            <v>Lititz</v>
          </cell>
          <cell r="S12" t="str">
            <v>PA</v>
          </cell>
          <cell r="T12">
            <v>17543</v>
          </cell>
          <cell r="U12" t="str">
            <v>717-587-5132</v>
          </cell>
          <cell r="V12" t="str">
            <v>X</v>
          </cell>
          <cell r="W12" t="str">
            <v>X</v>
          </cell>
          <cell r="X12" t="str">
            <v/>
          </cell>
          <cell r="Y12" t="str">
            <v>Border Collie</v>
          </cell>
          <cell r="Z12">
            <v>0</v>
          </cell>
          <cell r="AA12" t="str">
            <v>F</v>
          </cell>
          <cell r="AB12" t="str">
            <v/>
          </cell>
          <cell r="AC12" t="str">
            <v>F</v>
          </cell>
          <cell r="AD12" t="str">
            <v>tradclmr@ptd.net</v>
          </cell>
          <cell r="AE12" t="str">
            <v/>
          </cell>
          <cell r="AF12" t="str">
            <v/>
          </cell>
          <cell r="AG12" t="str">
            <v>M</v>
          </cell>
          <cell r="AH12" t="str">
            <v>M</v>
          </cell>
          <cell r="AI12" t="str">
            <v>d61erb@yahoo.com</v>
          </cell>
          <cell r="AJ12" t="b">
            <v>1</v>
          </cell>
          <cell r="AK12" t="b">
            <v>0</v>
          </cell>
          <cell r="AM12" t="str">
            <v>M</v>
          </cell>
          <cell r="AN12" t="str">
            <v>MX</v>
          </cell>
          <cell r="AO12" t="str">
            <v>MX</v>
          </cell>
          <cell r="AP12" t="str">
            <v>MX</v>
          </cell>
          <cell r="AQ12" t="str">
            <v>M</v>
          </cell>
          <cell r="AR12" t="str">
            <v>O</v>
          </cell>
        </row>
        <row r="13">
          <cell r="C13" t="str">
            <v>Otis</v>
          </cell>
          <cell r="D13" t="str">
            <v>Matt Repko</v>
          </cell>
          <cell r="F13" t="str">
            <v>MD</v>
          </cell>
          <cell r="G13" t="str">
            <v>MD</v>
          </cell>
          <cell r="I13" t="str">
            <v>X</v>
          </cell>
          <cell r="J13" t="str">
            <v>X</v>
          </cell>
          <cell r="K13" t="str">
            <v>X</v>
          </cell>
          <cell r="N13" t="str">
            <v>Otis</v>
          </cell>
          <cell r="O13" t="str">
            <v>Matt</v>
          </cell>
          <cell r="P13" t="str">
            <v>Repko</v>
          </cell>
          <cell r="Q13" t="str">
            <v>115 Sunny Court</v>
          </cell>
          <cell r="R13" t="str">
            <v>Leesport</v>
          </cell>
          <cell r="S13" t="str">
            <v>PA</v>
          </cell>
          <cell r="T13">
            <v>19533</v>
          </cell>
          <cell r="U13" t="str">
            <v>610-507-1499</v>
          </cell>
          <cell r="V13" t="str">
            <v>X</v>
          </cell>
          <cell r="W13" t="str">
            <v>X</v>
          </cell>
          <cell r="X13" t="str">
            <v/>
          </cell>
          <cell r="Y13" t="str">
            <v>Australian Shepherd</v>
          </cell>
          <cell r="Z13">
            <v>0</v>
          </cell>
          <cell r="AA13" t="str">
            <v>M</v>
          </cell>
          <cell r="AB13" t="str">
            <v>M</v>
          </cell>
          <cell r="AC13" t="str">
            <v/>
          </cell>
          <cell r="AD13" t="str">
            <v>matt@repkos.com</v>
          </cell>
          <cell r="AE13" t="str">
            <v/>
          </cell>
          <cell r="AF13" t="str">
            <v/>
          </cell>
          <cell r="AG13" t="str">
            <v>MD</v>
          </cell>
          <cell r="AH13" t="str">
            <v>MD</v>
          </cell>
          <cell r="AI13" t="str">
            <v>startariot0107@gmail.com</v>
          </cell>
          <cell r="AJ13" t="b">
            <v>1</v>
          </cell>
          <cell r="AK13" t="b">
            <v>1</v>
          </cell>
          <cell r="AM13" t="str">
            <v>MDX</v>
          </cell>
          <cell r="AN13" t="str">
            <v>MDX</v>
          </cell>
          <cell r="AO13" t="str">
            <v>MDX</v>
          </cell>
          <cell r="AP13" t="str">
            <v>MD</v>
          </cell>
          <cell r="AQ13" t="str">
            <v>MD</v>
          </cell>
          <cell r="AR13" t="str">
            <v>MD</v>
          </cell>
        </row>
        <row r="14">
          <cell r="C14" t="str">
            <v>Albatross</v>
          </cell>
          <cell r="D14" t="str">
            <v>Kelsey Rohm</v>
          </cell>
          <cell r="E14" t="str">
            <v>Jake Rohm</v>
          </cell>
          <cell r="F14" t="str">
            <v>A</v>
          </cell>
          <cell r="G14" t="str">
            <v>O</v>
          </cell>
          <cell r="H14" t="str">
            <v>X</v>
          </cell>
          <cell r="J14" t="str">
            <v>X</v>
          </cell>
          <cell r="K14" t="str">
            <v>X</v>
          </cell>
          <cell r="L14" t="str">
            <v>X</v>
          </cell>
          <cell r="M14" t="str">
            <v>X</v>
          </cell>
          <cell r="N14" t="str">
            <v>Albatross</v>
          </cell>
          <cell r="O14" t="str">
            <v>Kelsey</v>
          </cell>
          <cell r="P14" t="str">
            <v>Rohm</v>
          </cell>
          <cell r="Q14" t="str">
            <v>10303 Appalachian Circle, Apt. 313</v>
          </cell>
          <cell r="R14" t="str">
            <v>Oakton</v>
          </cell>
          <cell r="S14" t="str">
            <v>VA</v>
          </cell>
          <cell r="T14">
            <v>22124</v>
          </cell>
          <cell r="U14" t="str">
            <v>570-428-4853</v>
          </cell>
          <cell r="V14" t="str">
            <v/>
          </cell>
          <cell r="W14" t="str">
            <v/>
          </cell>
          <cell r="X14" t="str">
            <v/>
          </cell>
          <cell r="Y14" t="str">
            <v>Border Collie</v>
          </cell>
          <cell r="Z14">
            <v>0</v>
          </cell>
          <cell r="AA14">
            <v>0</v>
          </cell>
          <cell r="AB14" t="str">
            <v/>
          </cell>
          <cell r="AC14" t="str">
            <v/>
          </cell>
          <cell r="AD14" t="str">
            <v>stahlneckerkelsey@gmail.com</v>
          </cell>
          <cell r="AE14" t="str">
            <v>Jake</v>
          </cell>
          <cell r="AF14" t="str">
            <v>Rohm</v>
          </cell>
          <cell r="AG14" t="str">
            <v>A</v>
          </cell>
          <cell r="AH14" t="str">
            <v>A</v>
          </cell>
          <cell r="AI14" t="str">
            <v>jrohm85@gmail.com</v>
          </cell>
          <cell r="AJ14" t="b">
            <v>1</v>
          </cell>
          <cell r="AK14" t="b">
            <v>0</v>
          </cell>
          <cell r="AM14" t="str">
            <v>A</v>
          </cell>
          <cell r="AN14" t="str">
            <v>AX</v>
          </cell>
          <cell r="AO14" t="str">
            <v>AX</v>
          </cell>
          <cell r="AP14" t="str">
            <v>AX</v>
          </cell>
          <cell r="AQ14" t="str">
            <v>AX</v>
          </cell>
          <cell r="AR14" t="str">
            <v>OX</v>
          </cell>
        </row>
        <row r="15">
          <cell r="C15" t="str">
            <v>Rocky / John</v>
          </cell>
          <cell r="D15" t="str">
            <v>John Ford</v>
          </cell>
          <cell r="E15" t="str">
            <v>Kathryn Ford</v>
          </cell>
          <cell r="F15" t="str">
            <v>A</v>
          </cell>
          <cell r="G15" t="str">
            <v>O</v>
          </cell>
          <cell r="H15" t="str">
            <v>X</v>
          </cell>
          <cell r="J15" t="str">
            <v>X</v>
          </cell>
          <cell r="K15" t="str">
            <v>X</v>
          </cell>
          <cell r="L15" t="str">
            <v>X</v>
          </cell>
          <cell r="M15" t="str">
            <v>X</v>
          </cell>
          <cell r="N15" t="str">
            <v>Rocky</v>
          </cell>
          <cell r="O15" t="str">
            <v>John</v>
          </cell>
          <cell r="P15" t="str">
            <v>Ford</v>
          </cell>
          <cell r="Q15" t="str">
            <v>5430 N. 17th St.</v>
          </cell>
          <cell r="R15" t="str">
            <v>Arlington</v>
          </cell>
          <cell r="S15" t="str">
            <v>VA</v>
          </cell>
          <cell r="T15">
            <v>22205</v>
          </cell>
          <cell r="U15" t="str">
            <v>(703) 534-5222</v>
          </cell>
          <cell r="V15" t="str">
            <v>X</v>
          </cell>
          <cell r="W15" t="str">
            <v>X</v>
          </cell>
          <cell r="X15" t="str">
            <v/>
          </cell>
          <cell r="Y15" t="str">
            <v>MAS</v>
          </cell>
          <cell r="Z15">
            <v>0</v>
          </cell>
          <cell r="AA15">
            <v>0</v>
          </cell>
          <cell r="AB15" t="str">
            <v/>
          </cell>
          <cell r="AC15" t="str">
            <v/>
          </cell>
          <cell r="AD15" t="str">
            <v>kaford8640@aol.com</v>
          </cell>
          <cell r="AE15" t="str">
            <v>Kathryn</v>
          </cell>
          <cell r="AF15" t="str">
            <v>Ford</v>
          </cell>
          <cell r="AG15" t="str">
            <v>A</v>
          </cell>
          <cell r="AH15" t="str">
            <v>A</v>
          </cell>
          <cell r="AI15" t="str">
            <v>kaford8640@aol.com</v>
          </cell>
          <cell r="AJ15" t="b">
            <v>1</v>
          </cell>
          <cell r="AK15" t="b">
            <v>0</v>
          </cell>
          <cell r="AM15" t="str">
            <v>A</v>
          </cell>
          <cell r="AN15" t="str">
            <v>AX</v>
          </cell>
          <cell r="AO15" t="str">
            <v>AX</v>
          </cell>
          <cell r="AP15" t="str">
            <v>AX</v>
          </cell>
          <cell r="AQ15" t="str">
            <v>AX</v>
          </cell>
          <cell r="AR15" t="str">
            <v>OX</v>
          </cell>
        </row>
        <row r="16">
          <cell r="C16" t="str">
            <v>Kahlúa / Emily</v>
          </cell>
          <cell r="D16" t="str">
            <v>Emily Leiby</v>
          </cell>
          <cell r="E16" t="str">
            <v>Chandler Leiby</v>
          </cell>
          <cell r="F16" t="str">
            <v>MD</v>
          </cell>
          <cell r="G16" t="str">
            <v>MD</v>
          </cell>
          <cell r="H16" t="str">
            <v>X</v>
          </cell>
          <cell r="J16" t="str">
            <v>X</v>
          </cell>
          <cell r="K16" t="str">
            <v>X</v>
          </cell>
          <cell r="L16" t="str">
            <v>X</v>
          </cell>
          <cell r="M16" t="str">
            <v>X</v>
          </cell>
          <cell r="N16" t="str">
            <v>Kahlúa</v>
          </cell>
          <cell r="O16" t="str">
            <v>Emily</v>
          </cell>
          <cell r="P16" t="str">
            <v>Leiby</v>
          </cell>
          <cell r="Q16" t="str">
            <v>101 Pine Rd</v>
          </cell>
          <cell r="R16" t="str">
            <v>Mount Holly Springs</v>
          </cell>
          <cell r="S16" t="str">
            <v>PA</v>
          </cell>
          <cell r="T16">
            <v>17065</v>
          </cell>
          <cell r="U16" t="str">
            <v>(717) 713-4394</v>
          </cell>
          <cell r="V16" t="str">
            <v/>
          </cell>
          <cell r="W16" t="str">
            <v/>
          </cell>
          <cell r="X16" t="str">
            <v/>
          </cell>
          <cell r="Y16" t="str">
            <v>BC</v>
          </cell>
          <cell r="Z16">
            <v>0</v>
          </cell>
          <cell r="AA16">
            <v>0</v>
          </cell>
          <cell r="AB16" t="str">
            <v/>
          </cell>
          <cell r="AC16" t="str">
            <v/>
          </cell>
          <cell r="AD16" t="str">
            <v>emilyleiby7@gmail.com</v>
          </cell>
          <cell r="AE16" t="str">
            <v>Chandler</v>
          </cell>
          <cell r="AF16" t="str">
            <v>Leiby</v>
          </cell>
          <cell r="AG16" t="str">
            <v>A</v>
          </cell>
          <cell r="AH16" t="str">
            <v>A</v>
          </cell>
          <cell r="AI16" t="str">
            <v>chandlerleiby@gmail.com</v>
          </cell>
          <cell r="AJ16" t="b">
            <v>0</v>
          </cell>
          <cell r="AK16" t="b">
            <v>0</v>
          </cell>
          <cell r="AM16" t="str">
            <v>MD</v>
          </cell>
          <cell r="AN16" t="str">
            <v>MDX</v>
          </cell>
          <cell r="AO16" t="str">
            <v>MDX</v>
          </cell>
          <cell r="AP16" t="str">
            <v>MDX</v>
          </cell>
          <cell r="AQ16" t="str">
            <v>MDX</v>
          </cell>
          <cell r="AR16" t="str">
            <v>MDX</v>
          </cell>
        </row>
        <row r="17">
          <cell r="C17" t="str">
            <v>Ahi</v>
          </cell>
          <cell r="D17" t="str">
            <v>Birgit Locklear</v>
          </cell>
          <cell r="E17" t="str">
            <v>Frank Montgomery</v>
          </cell>
          <cell r="F17" t="str">
            <v>AA</v>
          </cell>
          <cell r="G17" t="str">
            <v>O</v>
          </cell>
          <cell r="H17" t="str">
            <v>X</v>
          </cell>
          <cell r="J17" t="str">
            <v>X</v>
          </cell>
          <cell r="K17" t="str">
            <v>X</v>
          </cell>
          <cell r="L17" t="str">
            <v>X</v>
          </cell>
          <cell r="M17" t="str">
            <v>X</v>
          </cell>
          <cell r="N17" t="str">
            <v>Ahi</v>
          </cell>
          <cell r="O17" t="str">
            <v>Birgit</v>
          </cell>
          <cell r="P17" t="str">
            <v>Locklear</v>
          </cell>
          <cell r="Q17" t="str">
            <v>16475 Steeplechase Court</v>
          </cell>
          <cell r="R17" t="str">
            <v>Hughesville</v>
          </cell>
          <cell r="S17" t="str">
            <v>MD</v>
          </cell>
          <cell r="T17">
            <v>20637</v>
          </cell>
          <cell r="U17" t="str">
            <v>864-245-0606</v>
          </cell>
          <cell r="V17" t="str">
            <v>X</v>
          </cell>
          <cell r="W17" t="str">
            <v>X</v>
          </cell>
          <cell r="X17" t="str">
            <v/>
          </cell>
          <cell r="Y17" t="str">
            <v>Sport Mix</v>
          </cell>
          <cell r="Z17">
            <v>0</v>
          </cell>
          <cell r="AA17">
            <v>0</v>
          </cell>
          <cell r="AB17" t="str">
            <v/>
          </cell>
          <cell r="AC17" t="str">
            <v/>
          </cell>
          <cell r="AD17" t="str">
            <v>bjlocklear@comcast.net</v>
          </cell>
          <cell r="AE17" t="str">
            <v>Frank</v>
          </cell>
          <cell r="AF17" t="str">
            <v>Montgomery</v>
          </cell>
          <cell r="AG17" t="str">
            <v>MD</v>
          </cell>
          <cell r="AH17" t="str">
            <v>MD</v>
          </cell>
          <cell r="AI17" t="str">
            <v>discnspot@aol.com</v>
          </cell>
          <cell r="AJ17" t="b">
            <v>0</v>
          </cell>
          <cell r="AK17" t="b">
            <v>0</v>
          </cell>
          <cell r="AM17" t="str">
            <v>AA</v>
          </cell>
          <cell r="AN17" t="str">
            <v>AAX</v>
          </cell>
          <cell r="AO17" t="str">
            <v>AAX</v>
          </cell>
          <cell r="AP17" t="str">
            <v>AAX</v>
          </cell>
          <cell r="AQ17" t="str">
            <v>AAX</v>
          </cell>
          <cell r="AR17" t="str">
            <v>OX</v>
          </cell>
        </row>
        <row r="18">
          <cell r="C18" t="str">
            <v>Batman</v>
          </cell>
          <cell r="D18" t="str">
            <v>Brendon Siang</v>
          </cell>
          <cell r="E18" t="str">
            <v>TBD</v>
          </cell>
          <cell r="F18" t="str">
            <v>A</v>
          </cell>
          <cell r="G18" t="str">
            <v>O</v>
          </cell>
          <cell r="H18" t="str">
            <v>X</v>
          </cell>
          <cell r="J18" t="str">
            <v>X</v>
          </cell>
          <cell r="K18" t="str">
            <v>X</v>
          </cell>
          <cell r="L18" t="str">
            <v>X</v>
          </cell>
          <cell r="M18" t="str">
            <v>X</v>
          </cell>
          <cell r="N18" t="str">
            <v>Batman</v>
          </cell>
          <cell r="O18" t="str">
            <v>Brendon</v>
          </cell>
          <cell r="P18" t="str">
            <v>Siang</v>
          </cell>
          <cell r="Q18" t="str">
            <v>12104 Garden Grove Circle, Apt 201</v>
          </cell>
          <cell r="R18" t="str">
            <v>Fairfax</v>
          </cell>
          <cell r="S18" t="str">
            <v>VA</v>
          </cell>
          <cell r="T18">
            <v>22030</v>
          </cell>
          <cell r="U18" t="str">
            <v>(814) 777-1216</v>
          </cell>
          <cell r="V18" t="str">
            <v>X</v>
          </cell>
          <cell r="W18" t="str">
            <v>X</v>
          </cell>
          <cell r="X18" t="str">
            <v/>
          </cell>
          <cell r="Y18" t="str">
            <v>BC</v>
          </cell>
          <cell r="Z18">
            <v>0</v>
          </cell>
          <cell r="AA18">
            <v>0</v>
          </cell>
          <cell r="AB18" t="str">
            <v/>
          </cell>
          <cell r="AC18" t="str">
            <v/>
          </cell>
          <cell r="AD18" t="str">
            <v>pinsatjayakorn@gmail.com</v>
          </cell>
          <cell r="AE18" t="e">
            <v>#VALUE!</v>
          </cell>
          <cell r="AF18" t="e">
            <v>#VALUE!</v>
          </cell>
          <cell r="AG18" t="str">
            <v>A</v>
          </cell>
          <cell r="AH18" t="str">
            <v>A</v>
          </cell>
          <cell r="AI18" t="str">
            <v>TBD@gmail.com</v>
          </cell>
          <cell r="AJ18" t="b">
            <v>1</v>
          </cell>
          <cell r="AK18" t="b">
            <v>0</v>
          </cell>
          <cell r="AM18" t="str">
            <v>A</v>
          </cell>
          <cell r="AN18" t="str">
            <v>AX</v>
          </cell>
          <cell r="AO18" t="str">
            <v>AX</v>
          </cell>
          <cell r="AP18" t="str">
            <v>AX</v>
          </cell>
          <cell r="AQ18" t="str">
            <v>AX</v>
          </cell>
          <cell r="AR18" t="str">
            <v>OX</v>
          </cell>
        </row>
        <row r="19">
          <cell r="C19" t="str">
            <v>Cheyenne</v>
          </cell>
          <cell r="D19" t="str">
            <v>Dave Erb</v>
          </cell>
          <cell r="E19" t="str">
            <v>Tim Hauck</v>
          </cell>
          <cell r="F19" t="str">
            <v>AA</v>
          </cell>
          <cell r="G19" t="str">
            <v>O</v>
          </cell>
          <cell r="H19" t="str">
            <v>X</v>
          </cell>
          <cell r="J19" t="str">
            <v>X</v>
          </cell>
          <cell r="L19" t="str">
            <v>X</v>
          </cell>
          <cell r="M19" t="str">
            <v>X</v>
          </cell>
          <cell r="N19" t="str">
            <v>Cheyenne</v>
          </cell>
          <cell r="O19" t="str">
            <v>Dave</v>
          </cell>
          <cell r="P19" t="str">
            <v>Erb</v>
          </cell>
          <cell r="Q19" t="str">
            <v>147 Conway Drive</v>
          </cell>
          <cell r="R19" t="str">
            <v>Lititz</v>
          </cell>
          <cell r="S19" t="str">
            <v>PA</v>
          </cell>
          <cell r="T19" t="str">
            <v>17543</v>
          </cell>
          <cell r="U19" t="str">
            <v>717-330-3312</v>
          </cell>
          <cell r="V19" t="str">
            <v>X</v>
          </cell>
          <cell r="W19" t="str">
            <v>X</v>
          </cell>
          <cell r="X19" t="str">
            <v/>
          </cell>
          <cell r="Y19" t="str">
            <v>Australian Shepherd</v>
          </cell>
          <cell r="Z19">
            <v>0</v>
          </cell>
          <cell r="AA19">
            <v>0</v>
          </cell>
          <cell r="AB19" t="str">
            <v/>
          </cell>
          <cell r="AC19" t="str">
            <v/>
          </cell>
          <cell r="AD19" t="str">
            <v>d61erb@yahoo.com</v>
          </cell>
          <cell r="AE19" t="str">
            <v>Tim</v>
          </cell>
          <cell r="AF19" t="str">
            <v>Hauck</v>
          </cell>
          <cell r="AG19" t="str">
            <v>AA</v>
          </cell>
          <cell r="AH19" t="str">
            <v>AA</v>
          </cell>
          <cell r="AI19" t="str">
            <v>tradclmr@ptd.net</v>
          </cell>
          <cell r="AJ19" t="b">
            <v>1</v>
          </cell>
          <cell r="AK19" t="b">
            <v>0</v>
          </cell>
          <cell r="AM19" t="str">
            <v>AA</v>
          </cell>
          <cell r="AN19" t="str">
            <v>AAX</v>
          </cell>
          <cell r="AO19" t="str">
            <v>AA</v>
          </cell>
          <cell r="AP19" t="str">
            <v>AAX</v>
          </cell>
          <cell r="AQ19" t="str">
            <v>AAX</v>
          </cell>
          <cell r="AR19" t="str">
            <v>OX</v>
          </cell>
        </row>
        <row r="20">
          <cell r="C20" t="str">
            <v>Archer</v>
          </cell>
          <cell r="D20" t="str">
            <v>Jake Rohm</v>
          </cell>
          <cell r="E20" t="str">
            <v>Kelsey Rohm</v>
          </cell>
          <cell r="F20" t="str">
            <v>A</v>
          </cell>
          <cell r="G20" t="str">
            <v>O</v>
          </cell>
          <cell r="H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M20" t="str">
            <v>X</v>
          </cell>
          <cell r="N20" t="str">
            <v>Archer</v>
          </cell>
          <cell r="O20" t="str">
            <v>Jake</v>
          </cell>
          <cell r="P20" t="str">
            <v>Rohm</v>
          </cell>
          <cell r="Q20" t="str">
            <v>10303 Appalachian Circle, Apt. 313</v>
          </cell>
          <cell r="R20" t="str">
            <v>Oakton</v>
          </cell>
          <cell r="S20" t="str">
            <v>VA</v>
          </cell>
          <cell r="T20">
            <v>22124</v>
          </cell>
          <cell r="U20" t="str">
            <v>570-412-3898</v>
          </cell>
          <cell r="V20" t="str">
            <v/>
          </cell>
          <cell r="W20" t="str">
            <v/>
          </cell>
          <cell r="X20" t="str">
            <v/>
          </cell>
          <cell r="Y20" t="str">
            <v>Border Collie</v>
          </cell>
          <cell r="Z20">
            <v>0</v>
          </cell>
          <cell r="AA20">
            <v>0</v>
          </cell>
          <cell r="AB20" t="str">
            <v/>
          </cell>
          <cell r="AC20" t="str">
            <v/>
          </cell>
          <cell r="AD20" t="str">
            <v>jrohm85@gmail.com</v>
          </cell>
          <cell r="AE20" t="str">
            <v>Kelsey</v>
          </cell>
          <cell r="AF20" t="str">
            <v>Rohm</v>
          </cell>
          <cell r="AG20" t="str">
            <v>A</v>
          </cell>
          <cell r="AH20" t="str">
            <v>A</v>
          </cell>
          <cell r="AI20" t="str">
            <v>stahlneckerkelsey@gmail.com</v>
          </cell>
          <cell r="AJ20" t="b">
            <v>1</v>
          </cell>
          <cell r="AK20" t="b">
            <v>0</v>
          </cell>
          <cell r="AM20" t="str">
            <v>A</v>
          </cell>
          <cell r="AN20" t="str">
            <v>AX</v>
          </cell>
          <cell r="AO20" t="str">
            <v>AX</v>
          </cell>
          <cell r="AP20" t="str">
            <v>AX</v>
          </cell>
          <cell r="AQ20" t="str">
            <v>AX</v>
          </cell>
          <cell r="AR20" t="str">
            <v>OX</v>
          </cell>
        </row>
        <row r="21">
          <cell r="C21" t="str">
            <v>Fever</v>
          </cell>
          <cell r="D21" t="str">
            <v>Frank Montgomery</v>
          </cell>
          <cell r="E21" t="str">
            <v>Stephanie Carbaugh</v>
          </cell>
          <cell r="F21" t="str">
            <v>AA</v>
          </cell>
          <cell r="G21" t="str">
            <v>O</v>
          </cell>
          <cell r="H21" t="str">
            <v>X</v>
          </cell>
          <cell r="I21" t="str">
            <v>X</v>
          </cell>
          <cell r="J21" t="str">
            <v>X</v>
          </cell>
          <cell r="K21" t="str">
            <v>X</v>
          </cell>
          <cell r="L21" t="str">
            <v>X</v>
          </cell>
          <cell r="M21" t="str">
            <v>X</v>
          </cell>
          <cell r="N21" t="str">
            <v>Fever</v>
          </cell>
          <cell r="O21" t="str">
            <v>Frank</v>
          </cell>
          <cell r="P21" t="str">
            <v>Montgomery</v>
          </cell>
          <cell r="Q21" t="str">
            <v>1512 Severn Chapel Road</v>
          </cell>
          <cell r="R21" t="str">
            <v>Crownsville</v>
          </cell>
          <cell r="S21" t="str">
            <v>MD</v>
          </cell>
          <cell r="T21">
            <v>21032</v>
          </cell>
          <cell r="U21" t="str">
            <v>410-263-7128</v>
          </cell>
          <cell r="V21" t="str">
            <v>X</v>
          </cell>
          <cell r="W21" t="str">
            <v>X</v>
          </cell>
          <cell r="X21" t="str">
            <v/>
          </cell>
          <cell r="Y21" t="str">
            <v>Flamming Aussome Aussie</v>
          </cell>
          <cell r="Z21">
            <v>0</v>
          </cell>
          <cell r="AA21">
            <v>0</v>
          </cell>
          <cell r="AB21" t="str">
            <v/>
          </cell>
          <cell r="AC21" t="str">
            <v/>
          </cell>
          <cell r="AD21" t="str">
            <v>discnspot@aol.com</v>
          </cell>
          <cell r="AE21" t="str">
            <v>Stephanie</v>
          </cell>
          <cell r="AF21" t="str">
            <v>Carbaugh</v>
          </cell>
          <cell r="AG21" t="str">
            <v>AA</v>
          </cell>
          <cell r="AH21" t="str">
            <v>AA</v>
          </cell>
          <cell r="AI21" t="str">
            <v>bordercolliesrule@verizon.net</v>
          </cell>
          <cell r="AJ21" t="b">
            <v>1</v>
          </cell>
          <cell r="AK21" t="b">
            <v>0</v>
          </cell>
          <cell r="AM21" t="str">
            <v>AAX</v>
          </cell>
          <cell r="AN21" t="str">
            <v>AAX</v>
          </cell>
          <cell r="AO21" t="str">
            <v>AAX</v>
          </cell>
          <cell r="AP21" t="str">
            <v>AAX</v>
          </cell>
          <cell r="AQ21" t="str">
            <v>AAX</v>
          </cell>
          <cell r="AR21" t="str">
            <v>OX</v>
          </cell>
        </row>
        <row r="22">
          <cell r="C22" t="str">
            <v>Bullet</v>
          </cell>
          <cell r="D22" t="str">
            <v>Criss Brown</v>
          </cell>
          <cell r="E22" t="str">
            <v/>
          </cell>
          <cell r="F22" t="str">
            <v>AA</v>
          </cell>
          <cell r="G22" t="str">
            <v>O</v>
          </cell>
          <cell r="I22" t="str">
            <v>X</v>
          </cell>
          <cell r="J22" t="str">
            <v>X</v>
          </cell>
          <cell r="K22" t="str">
            <v>X</v>
          </cell>
          <cell r="L22" t="str">
            <v>X</v>
          </cell>
          <cell r="M22" t="str">
            <v>X</v>
          </cell>
          <cell r="N22" t="str">
            <v>Bullet</v>
          </cell>
          <cell r="O22" t="str">
            <v>Criss</v>
          </cell>
          <cell r="P22" t="str">
            <v>Brown</v>
          </cell>
          <cell r="Q22" t="str">
            <v>106 Norway Drive</v>
          </cell>
          <cell r="R22" t="str">
            <v>Mohnton</v>
          </cell>
          <cell r="S22" t="str">
            <v>PA</v>
          </cell>
          <cell r="T22" t="str">
            <v>19540</v>
          </cell>
          <cell r="U22" t="str">
            <v>610-780-6665</v>
          </cell>
          <cell r="V22" t="str">
            <v>X</v>
          </cell>
          <cell r="W22" t="str">
            <v>X</v>
          </cell>
          <cell r="X22" t="str">
            <v/>
          </cell>
          <cell r="Y22" t="str">
            <v>Aussie</v>
          </cell>
          <cell r="Z22">
            <v>0</v>
          </cell>
          <cell r="AA22">
            <v>0</v>
          </cell>
          <cell r="AB22" t="str">
            <v/>
          </cell>
          <cell r="AC22" t="str">
            <v/>
          </cell>
          <cell r="AD22" t="str">
            <v>Startariot0107@gmail.com</v>
          </cell>
          <cell r="AE22" t="str">
            <v/>
          </cell>
          <cell r="AF22" t="str">
            <v/>
          </cell>
          <cell r="AG22" t="str">
            <v>AA</v>
          </cell>
          <cell r="AH22" t="str">
            <v>AA</v>
          </cell>
          <cell r="AI22" t="str">
            <v/>
          </cell>
          <cell r="AJ22" t="b">
            <v>1</v>
          </cell>
          <cell r="AK22" t="b">
            <v>0</v>
          </cell>
          <cell r="AM22" t="str">
            <v>AAX</v>
          </cell>
          <cell r="AN22" t="str">
            <v>AAX</v>
          </cell>
          <cell r="AO22" t="str">
            <v>AAX</v>
          </cell>
          <cell r="AP22" t="str">
            <v>AAX</v>
          </cell>
          <cell r="AQ22" t="str">
            <v>AAX</v>
          </cell>
          <cell r="AR22" t="str">
            <v>O</v>
          </cell>
        </row>
        <row r="23">
          <cell r="C23" t="str">
            <v>Turbo Pi</v>
          </cell>
          <cell r="D23" t="str">
            <v>Chris Carr</v>
          </cell>
          <cell r="E23" t="str">
            <v>Stephanie Carbaugh</v>
          </cell>
          <cell r="F23" t="str">
            <v>MD</v>
          </cell>
          <cell r="G23" t="str">
            <v>MD</v>
          </cell>
          <cell r="H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M23" t="str">
            <v>X</v>
          </cell>
          <cell r="N23" t="str">
            <v>Turbo Pi</v>
          </cell>
          <cell r="O23" t="str">
            <v>Chris</v>
          </cell>
          <cell r="P23" t="str">
            <v>Carr</v>
          </cell>
          <cell r="Q23" t="str">
            <v>9019 Walter Martz Road</v>
          </cell>
          <cell r="R23" t="str">
            <v>Frederick</v>
          </cell>
          <cell r="S23" t="str">
            <v>MD</v>
          </cell>
          <cell r="T23">
            <v>21702</v>
          </cell>
          <cell r="U23" t="str">
            <v>240-344-7060</v>
          </cell>
          <cell r="V23" t="str">
            <v>X</v>
          </cell>
          <cell r="W23" t="str">
            <v>X</v>
          </cell>
          <cell r="X23" t="str">
            <v/>
          </cell>
          <cell r="Y23" t="str">
            <v>Border Jack</v>
          </cell>
          <cell r="Z23">
            <v>1</v>
          </cell>
          <cell r="AA23">
            <v>0</v>
          </cell>
          <cell r="AB23" t="str">
            <v/>
          </cell>
          <cell r="AC23" t="str">
            <v/>
          </cell>
          <cell r="AD23" t="str">
            <v>umbc@christophercarr.com</v>
          </cell>
          <cell r="AE23" t="str">
            <v>Stephanie</v>
          </cell>
          <cell r="AF23" t="str">
            <v>Carbaugh</v>
          </cell>
          <cell r="AG23" t="str">
            <v>MD</v>
          </cell>
          <cell r="AH23" t="str">
            <v>MD</v>
          </cell>
          <cell r="AI23" t="str">
            <v>bordercolliesrule@verizon.net</v>
          </cell>
          <cell r="AJ23" t="b">
            <v>1</v>
          </cell>
          <cell r="AK23" t="b">
            <v>1</v>
          </cell>
          <cell r="AM23" t="str">
            <v>MD</v>
          </cell>
          <cell r="AN23" t="str">
            <v>MDX</v>
          </cell>
          <cell r="AO23" t="str">
            <v>MDX</v>
          </cell>
          <cell r="AP23" t="str">
            <v>MDX</v>
          </cell>
          <cell r="AQ23" t="str">
            <v>MDX</v>
          </cell>
          <cell r="AR23" t="str">
            <v>MDX</v>
          </cell>
        </row>
        <row r="24">
          <cell r="C24" t="str">
            <v>Zappa / Bob</v>
          </cell>
          <cell r="D24" t="str">
            <v>Bob Griggs</v>
          </cell>
          <cell r="E24" t="str">
            <v>Melanie Griggs</v>
          </cell>
          <cell r="F24" t="str">
            <v>A</v>
          </cell>
          <cell r="G24" t="str">
            <v>O</v>
          </cell>
          <cell r="H24" t="str">
            <v>X</v>
          </cell>
          <cell r="J24" t="str">
            <v>X</v>
          </cell>
          <cell r="K24" t="str">
            <v>X</v>
          </cell>
          <cell r="L24" t="str">
            <v>X</v>
          </cell>
          <cell r="M24" t="str">
            <v>X</v>
          </cell>
          <cell r="N24" t="str">
            <v>Zappa</v>
          </cell>
          <cell r="O24" t="str">
            <v>Bob</v>
          </cell>
          <cell r="P24" t="str">
            <v>Griggs</v>
          </cell>
          <cell r="Q24" t="str">
            <v>25230 Trunk Line Road</v>
          </cell>
          <cell r="R24" t="str">
            <v>Henderson</v>
          </cell>
          <cell r="S24" t="str">
            <v>MD</v>
          </cell>
          <cell r="T24">
            <v>21640</v>
          </cell>
          <cell r="U24" t="str">
            <v>443-386-4968</v>
          </cell>
          <cell r="V24" t="str">
            <v>X</v>
          </cell>
          <cell r="W24" t="str">
            <v>X</v>
          </cell>
          <cell r="X24" t="str">
            <v/>
          </cell>
          <cell r="Y24" t="str">
            <v>Australian Shepherd</v>
          </cell>
          <cell r="Z24">
            <v>0</v>
          </cell>
          <cell r="AA24" t="str">
            <v>M</v>
          </cell>
          <cell r="AB24" t="str">
            <v>M</v>
          </cell>
          <cell r="AC24" t="str">
            <v/>
          </cell>
          <cell r="AD24" t="str">
            <v>crzydoglvr1@gmail.com</v>
          </cell>
          <cell r="AE24" t="str">
            <v>Melanie</v>
          </cell>
          <cell r="AF24" t="str">
            <v>Griggs</v>
          </cell>
          <cell r="AG24" t="str">
            <v>A</v>
          </cell>
          <cell r="AH24" t="str">
            <v>A</v>
          </cell>
          <cell r="AI24" t="str">
            <v>crzydoglvr1@gmail.com</v>
          </cell>
          <cell r="AJ24" t="b">
            <v>1</v>
          </cell>
          <cell r="AK24" t="b">
            <v>0</v>
          </cell>
          <cell r="AM24" t="str">
            <v>A</v>
          </cell>
          <cell r="AN24" t="str">
            <v>AX</v>
          </cell>
          <cell r="AO24" t="str">
            <v>AX</v>
          </cell>
          <cell r="AP24" t="str">
            <v>AX</v>
          </cell>
          <cell r="AQ24" t="str">
            <v>AX</v>
          </cell>
          <cell r="AR24" t="str">
            <v>OX</v>
          </cell>
        </row>
        <row r="25">
          <cell r="C25" t="str">
            <v>Gunner / Joe</v>
          </cell>
          <cell r="D25" t="str">
            <v>Joe Adams</v>
          </cell>
          <cell r="E25" t="str">
            <v>Frank Montgomery</v>
          </cell>
          <cell r="F25" t="str">
            <v>AA</v>
          </cell>
          <cell r="G25" t="str">
            <v>O</v>
          </cell>
          <cell r="H25" t="str">
            <v>X</v>
          </cell>
          <cell r="J25" t="str">
            <v>X</v>
          </cell>
          <cell r="L25" t="str">
            <v>X</v>
          </cell>
          <cell r="M25" t="str">
            <v>X</v>
          </cell>
          <cell r="N25" t="str">
            <v>Gunner</v>
          </cell>
          <cell r="O25" t="str">
            <v>Joe</v>
          </cell>
          <cell r="P25" t="str">
            <v>Adams</v>
          </cell>
          <cell r="Q25" t="str">
            <v>209 Hemlock Street</v>
          </cell>
          <cell r="R25" t="str">
            <v>Palmyra</v>
          </cell>
          <cell r="S25" t="str">
            <v>PA</v>
          </cell>
          <cell r="T25">
            <v>17078</v>
          </cell>
          <cell r="U25" t="str">
            <v>717-926-9822</v>
          </cell>
          <cell r="V25" t="str">
            <v>X</v>
          </cell>
          <cell r="W25" t="str">
            <v>X</v>
          </cell>
          <cell r="X25" t="str">
            <v/>
          </cell>
          <cell r="Y25" t="str">
            <v>Lab</v>
          </cell>
          <cell r="Z25">
            <v>0</v>
          </cell>
          <cell r="AA25">
            <v>0</v>
          </cell>
          <cell r="AB25" t="str">
            <v/>
          </cell>
          <cell r="AC25" t="str">
            <v/>
          </cell>
          <cell r="AD25" t="str">
            <v>jbadams17078@aol.com</v>
          </cell>
          <cell r="AE25" t="str">
            <v>Frank</v>
          </cell>
          <cell r="AF25" t="str">
            <v>Montgomery</v>
          </cell>
          <cell r="AG25" t="str">
            <v>AA</v>
          </cell>
          <cell r="AH25" t="str">
            <v>AA</v>
          </cell>
          <cell r="AI25" t="str">
            <v>discnspot@aol.com</v>
          </cell>
          <cell r="AJ25" t="b">
            <v>1</v>
          </cell>
          <cell r="AK25" t="b">
            <v>0</v>
          </cell>
          <cell r="AM25" t="str">
            <v>AA</v>
          </cell>
          <cell r="AN25" t="str">
            <v>AAX</v>
          </cell>
          <cell r="AO25" t="str">
            <v>AA</v>
          </cell>
          <cell r="AP25" t="str">
            <v>AAX</v>
          </cell>
          <cell r="AQ25" t="str">
            <v>AAX</v>
          </cell>
          <cell r="AR25" t="str">
            <v>OX</v>
          </cell>
        </row>
        <row r="26">
          <cell r="C26" t="str">
            <v>Alex</v>
          </cell>
          <cell r="D26" t="str">
            <v>Todd Queen</v>
          </cell>
          <cell r="E26" t="str">
            <v/>
          </cell>
          <cell r="F26" t="str">
            <v>AA</v>
          </cell>
          <cell r="G26" t="str">
            <v>O</v>
          </cell>
          <cell r="J26" t="str">
            <v>X</v>
          </cell>
          <cell r="N26" t="str">
            <v>Alex</v>
          </cell>
          <cell r="O26" t="str">
            <v>Todd</v>
          </cell>
          <cell r="P26" t="str">
            <v>Queen</v>
          </cell>
          <cell r="Q26" t="str">
            <v>11220 Coles Drive</v>
          </cell>
          <cell r="R26" t="str">
            <v>Manassas</v>
          </cell>
          <cell r="S26" t="str">
            <v>VA</v>
          </cell>
          <cell r="T26">
            <v>20112</v>
          </cell>
          <cell r="U26" t="str">
            <v>571-334-4649</v>
          </cell>
          <cell r="V26" t="str">
            <v>X</v>
          </cell>
          <cell r="W26" t="str">
            <v>X</v>
          </cell>
          <cell r="X26" t="str">
            <v/>
          </cell>
          <cell r="Y26" t="str">
            <v>Heinz 57</v>
          </cell>
          <cell r="Z26">
            <v>0</v>
          </cell>
          <cell r="AA26">
            <v>0</v>
          </cell>
          <cell r="AB26" t="str">
            <v/>
          </cell>
          <cell r="AC26" t="str">
            <v/>
          </cell>
          <cell r="AD26" t="str">
            <v>lmgray1965@gmail.com</v>
          </cell>
          <cell r="AE26" t="str">
            <v/>
          </cell>
          <cell r="AF26" t="str">
            <v/>
          </cell>
          <cell r="AG26" t="str">
            <v>AA</v>
          </cell>
          <cell r="AH26" t="str">
            <v>AA</v>
          </cell>
          <cell r="AI26" t="str">
            <v/>
          </cell>
          <cell r="AJ26" t="b">
            <v>1</v>
          </cell>
          <cell r="AK26" t="b">
            <v>0</v>
          </cell>
          <cell r="AM26" t="str">
            <v>AA</v>
          </cell>
          <cell r="AN26" t="str">
            <v>AAX</v>
          </cell>
          <cell r="AO26" t="str">
            <v>AA</v>
          </cell>
          <cell r="AP26" t="str">
            <v>AA</v>
          </cell>
          <cell r="AQ26" t="str">
            <v>AA</v>
          </cell>
          <cell r="AR26" t="str">
            <v>O</v>
          </cell>
        </row>
        <row r="27">
          <cell r="C27" t="str">
            <v>Chloe / Casey</v>
          </cell>
          <cell r="D27" t="str">
            <v>Casey Rhoten</v>
          </cell>
          <cell r="E27" t="str">
            <v>Steph Carbaugh</v>
          </cell>
          <cell r="F27" t="str">
            <v>A</v>
          </cell>
          <cell r="G27" t="str">
            <v>O</v>
          </cell>
          <cell r="H27" t="str">
            <v>X</v>
          </cell>
          <cell r="J27" t="str">
            <v>X</v>
          </cell>
          <cell r="K27" t="str">
            <v>X</v>
          </cell>
          <cell r="L27" t="str">
            <v>X</v>
          </cell>
          <cell r="M27" t="str">
            <v>X</v>
          </cell>
          <cell r="N27" t="str">
            <v>Chloe</v>
          </cell>
          <cell r="O27" t="str">
            <v>Casey</v>
          </cell>
          <cell r="P27" t="str">
            <v>Rhoten</v>
          </cell>
          <cell r="Q27" t="str">
            <v>274 Joshua Dr</v>
          </cell>
          <cell r="R27" t="str">
            <v>Hanover</v>
          </cell>
          <cell r="S27" t="str">
            <v>PA</v>
          </cell>
          <cell r="T27">
            <v>17331</v>
          </cell>
          <cell r="U27" t="str">
            <v>(717) 637-0033</v>
          </cell>
          <cell r="V27" t="str">
            <v>X</v>
          </cell>
          <cell r="W27" t="str">
            <v>X</v>
          </cell>
          <cell r="X27" t="str">
            <v/>
          </cell>
          <cell r="Y27" t="str">
            <v>Lab</v>
          </cell>
          <cell r="Z27">
            <v>0</v>
          </cell>
          <cell r="AA27">
            <v>0</v>
          </cell>
          <cell r="AB27" t="str">
            <v/>
          </cell>
          <cell r="AC27" t="str">
            <v/>
          </cell>
          <cell r="AD27" t="str">
            <v>caseyr973@comcast.net</v>
          </cell>
          <cell r="AE27" t="str">
            <v>Steph</v>
          </cell>
          <cell r="AF27" t="str">
            <v>Carbaugh</v>
          </cell>
          <cell r="AG27" t="str">
            <v>A</v>
          </cell>
          <cell r="AH27" t="str">
            <v>A</v>
          </cell>
          <cell r="AI27" t="str">
            <v>Bordercolliesrule@verizon.net</v>
          </cell>
          <cell r="AJ27" t="b">
            <v>1</v>
          </cell>
          <cell r="AK27" t="b">
            <v>0</v>
          </cell>
          <cell r="AM27" t="str">
            <v>A</v>
          </cell>
          <cell r="AN27" t="str">
            <v>AX</v>
          </cell>
          <cell r="AO27" t="str">
            <v>AX</v>
          </cell>
          <cell r="AP27" t="str">
            <v>AX</v>
          </cell>
          <cell r="AQ27" t="str">
            <v>AX</v>
          </cell>
          <cell r="AR27" t="str">
            <v>OX</v>
          </cell>
        </row>
        <row r="28">
          <cell r="C28" t="str">
            <v>Cru</v>
          </cell>
          <cell r="D28" t="str">
            <v>TayShon Hill</v>
          </cell>
          <cell r="E28" t="str">
            <v/>
          </cell>
          <cell r="F28" t="str">
            <v>B</v>
          </cell>
          <cell r="G28" t="str">
            <v>O</v>
          </cell>
          <cell r="J28" t="str">
            <v>X</v>
          </cell>
          <cell r="K28" t="str">
            <v>X</v>
          </cell>
          <cell r="L28" t="str">
            <v>X</v>
          </cell>
          <cell r="M28" t="str">
            <v>X</v>
          </cell>
          <cell r="N28" t="str">
            <v>Cru</v>
          </cell>
          <cell r="O28" t="str">
            <v>TayShon</v>
          </cell>
          <cell r="P28" t="str">
            <v>Hill</v>
          </cell>
          <cell r="Q28" t="str">
            <v>100 Mill St</v>
          </cell>
          <cell r="R28" t="str">
            <v>Mount Holly Springs</v>
          </cell>
          <cell r="S28" t="str">
            <v>PA</v>
          </cell>
          <cell r="T28">
            <v>17065</v>
          </cell>
          <cell r="U28" t="str">
            <v>(717) 609-3355</v>
          </cell>
          <cell r="V28" t="str">
            <v/>
          </cell>
          <cell r="W28" t="str">
            <v/>
          </cell>
          <cell r="X28" t="str">
            <v/>
          </cell>
          <cell r="Y28" t="str">
            <v>All American</v>
          </cell>
          <cell r="Z28">
            <v>0</v>
          </cell>
          <cell r="AA28">
            <v>0</v>
          </cell>
          <cell r="AB28" t="str">
            <v/>
          </cell>
          <cell r="AC28" t="str">
            <v/>
          </cell>
          <cell r="AD28" t="str">
            <v>tayshon1126@gmail.com</v>
          </cell>
          <cell r="AE28" t="str">
            <v/>
          </cell>
          <cell r="AF28" t="str">
            <v/>
          </cell>
          <cell r="AG28" t="str">
            <v>B</v>
          </cell>
          <cell r="AH28" t="str">
            <v>B</v>
          </cell>
          <cell r="AI28" t="str">
            <v/>
          </cell>
          <cell r="AJ28" t="b">
            <v>1</v>
          </cell>
          <cell r="AK28" t="b">
            <v>0</v>
          </cell>
          <cell r="AM28" t="str">
            <v>B</v>
          </cell>
          <cell r="AN28" t="str">
            <v>BX</v>
          </cell>
          <cell r="AO28" t="str">
            <v>BX</v>
          </cell>
          <cell r="AP28" t="str">
            <v>BX</v>
          </cell>
          <cell r="AQ28" t="str">
            <v>BX</v>
          </cell>
          <cell r="AR28" t="str">
            <v>O</v>
          </cell>
        </row>
        <row r="29">
          <cell r="C29" t="str">
            <v>Swish</v>
          </cell>
          <cell r="D29" t="str">
            <v>Ceirra Zeigler</v>
          </cell>
          <cell r="E29" t="str">
            <v>Todd or Angela TBD</v>
          </cell>
          <cell r="F29" t="str">
            <v>AA</v>
          </cell>
          <cell r="G29" t="str">
            <v>O</v>
          </cell>
          <cell r="H29" t="str">
            <v>X</v>
          </cell>
          <cell r="I29" t="str">
            <v>X</v>
          </cell>
          <cell r="J29" t="str">
            <v>X</v>
          </cell>
          <cell r="K29" t="str">
            <v>X</v>
          </cell>
          <cell r="L29" t="str">
            <v>X</v>
          </cell>
          <cell r="M29" t="str">
            <v>X</v>
          </cell>
          <cell r="N29" t="str">
            <v>Swish</v>
          </cell>
          <cell r="O29" t="str">
            <v>Ceirra</v>
          </cell>
          <cell r="P29" t="str">
            <v>Zeigler</v>
          </cell>
          <cell r="Q29" t="str">
            <v>220 Valley Road</v>
          </cell>
          <cell r="R29" t="str">
            <v>Sunbury</v>
          </cell>
          <cell r="S29" t="str">
            <v>PA</v>
          </cell>
          <cell r="T29">
            <v>17801</v>
          </cell>
          <cell r="U29" t="str">
            <v>570-797-4158</v>
          </cell>
          <cell r="V29" t="str">
            <v>X</v>
          </cell>
          <cell r="W29" t="str">
            <v>X</v>
          </cell>
          <cell r="X29" t="str">
            <v/>
          </cell>
          <cell r="Y29" t="str">
            <v>Border Collie</v>
          </cell>
          <cell r="Z29">
            <v>0</v>
          </cell>
          <cell r="AA29">
            <v>0</v>
          </cell>
          <cell r="AB29" t="str">
            <v/>
          </cell>
          <cell r="AC29" t="str">
            <v/>
          </cell>
          <cell r="AD29" t="str">
            <v>fouldsphotography@yahoo.com</v>
          </cell>
          <cell r="AE29" t="str">
            <v>Todd</v>
          </cell>
          <cell r="AF29" t="str">
            <v>or Angela TBD</v>
          </cell>
          <cell r="AG29" t="str">
            <v>AA</v>
          </cell>
          <cell r="AH29" t="str">
            <v>AA</v>
          </cell>
          <cell r="AI29" t="str">
            <v>lmgray1965@gmail.com</v>
          </cell>
          <cell r="AJ29" t="b">
            <v>1</v>
          </cell>
          <cell r="AK29" t="b">
            <v>0</v>
          </cell>
          <cell r="AM29" t="str">
            <v>AAX</v>
          </cell>
          <cell r="AN29" t="str">
            <v>AAX</v>
          </cell>
          <cell r="AO29" t="str">
            <v>AAX</v>
          </cell>
          <cell r="AP29" t="str">
            <v>AAX</v>
          </cell>
          <cell r="AQ29" t="str">
            <v>AAX</v>
          </cell>
          <cell r="AR29" t="str">
            <v>OX</v>
          </cell>
        </row>
        <row r="30">
          <cell r="C30" t="str">
            <v>Flame</v>
          </cell>
          <cell r="D30" t="str">
            <v>Melanie Griggs</v>
          </cell>
          <cell r="E30" t="str">
            <v>Frank Montgomery</v>
          </cell>
          <cell r="F30" t="str">
            <v>AA</v>
          </cell>
          <cell r="G30" t="str">
            <v>O</v>
          </cell>
          <cell r="H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M30" t="str">
            <v>X</v>
          </cell>
          <cell r="N30" t="str">
            <v>Flame</v>
          </cell>
          <cell r="O30" t="str">
            <v>Melanie</v>
          </cell>
          <cell r="P30" t="str">
            <v>Griggs</v>
          </cell>
          <cell r="Q30" t="str">
            <v>25230 Trunk Line Rd</v>
          </cell>
          <cell r="R30" t="str">
            <v>Henderson</v>
          </cell>
          <cell r="S30" t="str">
            <v>MD</v>
          </cell>
          <cell r="T30">
            <v>21640</v>
          </cell>
          <cell r="U30" t="str">
            <v>443-690-8639</v>
          </cell>
          <cell r="V30" t="str">
            <v>X</v>
          </cell>
          <cell r="W30" t="str">
            <v>X</v>
          </cell>
          <cell r="X30" t="str">
            <v/>
          </cell>
          <cell r="Y30" t="str">
            <v>Flaming Aussome Aussie</v>
          </cell>
          <cell r="Z30">
            <v>0</v>
          </cell>
          <cell r="AA30">
            <v>0</v>
          </cell>
          <cell r="AB30" t="str">
            <v/>
          </cell>
          <cell r="AC30" t="str">
            <v/>
          </cell>
          <cell r="AD30" t="str">
            <v>crzydoglvr1@gmail.com</v>
          </cell>
          <cell r="AE30" t="str">
            <v>Frank</v>
          </cell>
          <cell r="AF30" t="str">
            <v>Montgomery</v>
          </cell>
          <cell r="AG30" t="str">
            <v>AA</v>
          </cell>
          <cell r="AH30" t="str">
            <v>AA</v>
          </cell>
          <cell r="AI30" t="str">
            <v>discnspot@aol.com</v>
          </cell>
          <cell r="AJ30" t="b">
            <v>1</v>
          </cell>
          <cell r="AK30" t="b">
            <v>0</v>
          </cell>
          <cell r="AM30" t="str">
            <v>AA</v>
          </cell>
          <cell r="AN30" t="str">
            <v>AAX</v>
          </cell>
          <cell r="AO30" t="str">
            <v>AAX</v>
          </cell>
          <cell r="AP30" t="str">
            <v>AAX</v>
          </cell>
          <cell r="AQ30" t="str">
            <v>AAX</v>
          </cell>
          <cell r="AR30" t="str">
            <v>OX</v>
          </cell>
        </row>
        <row r="31">
          <cell r="C31" t="str">
            <v>Maggie</v>
          </cell>
          <cell r="D31" t="str">
            <v>Frank Kerchner</v>
          </cell>
          <cell r="E31" t="str">
            <v>Matt Repko</v>
          </cell>
          <cell r="F31" t="str">
            <v>A</v>
          </cell>
          <cell r="G31" t="str">
            <v>O</v>
          </cell>
          <cell r="H31" t="str">
            <v>X</v>
          </cell>
          <cell r="I31" t="str">
            <v>X</v>
          </cell>
          <cell r="J31" t="str">
            <v>X</v>
          </cell>
          <cell r="K31" t="str">
            <v>X</v>
          </cell>
          <cell r="L31" t="str">
            <v>X</v>
          </cell>
          <cell r="M31" t="str">
            <v>X</v>
          </cell>
          <cell r="N31" t="str">
            <v>Maggie</v>
          </cell>
          <cell r="O31" t="str">
            <v>Frank</v>
          </cell>
          <cell r="P31" t="str">
            <v>Kerchner</v>
          </cell>
          <cell r="Q31" t="str">
            <v>116-B Kings Hwy</v>
          </cell>
          <cell r="R31" t="str">
            <v>Landing</v>
          </cell>
          <cell r="S31" t="str">
            <v>NJ</v>
          </cell>
          <cell r="T31" t="str">
            <v>07850</v>
          </cell>
          <cell r="U31" t="str">
            <v>862-258-6339</v>
          </cell>
          <cell r="V31" t="str">
            <v>X</v>
          </cell>
          <cell r="W31" t="str">
            <v>X</v>
          </cell>
          <cell r="X31" t="str">
            <v/>
          </cell>
          <cell r="Y31" t="str">
            <v>Border Collie</v>
          </cell>
          <cell r="Z31">
            <v>0</v>
          </cell>
          <cell r="AA31" t="str">
            <v>M</v>
          </cell>
          <cell r="AB31" t="str">
            <v>M</v>
          </cell>
          <cell r="AC31" t="str">
            <v/>
          </cell>
          <cell r="AD31" t="str">
            <v>frankkerchner@gmail.com</v>
          </cell>
          <cell r="AE31" t="str">
            <v>Matt</v>
          </cell>
          <cell r="AF31" t="str">
            <v>Repko</v>
          </cell>
          <cell r="AG31" t="str">
            <v>A</v>
          </cell>
          <cell r="AH31" t="str">
            <v>A</v>
          </cell>
          <cell r="AI31" t="str">
            <v>Matt@repkos.com</v>
          </cell>
          <cell r="AJ31" t="b">
            <v>1</v>
          </cell>
          <cell r="AK31" t="b">
            <v>0</v>
          </cell>
          <cell r="AM31" t="str">
            <v>AX</v>
          </cell>
          <cell r="AN31" t="str">
            <v>AX</v>
          </cell>
          <cell r="AO31" t="str">
            <v>AX</v>
          </cell>
          <cell r="AP31" t="str">
            <v>AX</v>
          </cell>
          <cell r="AQ31" t="str">
            <v>AX</v>
          </cell>
          <cell r="AR31" t="str">
            <v>OX</v>
          </cell>
        </row>
        <row r="32">
          <cell r="C32" t="str">
            <v>Raven / Tim</v>
          </cell>
          <cell r="D32" t="str">
            <v>Tim Hauck</v>
          </cell>
          <cell r="E32" t="str">
            <v>Dave Erb</v>
          </cell>
          <cell r="F32" t="str">
            <v>AA</v>
          </cell>
          <cell r="G32" t="str">
            <v>O</v>
          </cell>
          <cell r="H32" t="str">
            <v>X</v>
          </cell>
          <cell r="J32" t="str">
            <v>X</v>
          </cell>
          <cell r="K32" t="str">
            <v>X</v>
          </cell>
          <cell r="L32" t="str">
            <v>X</v>
          </cell>
          <cell r="N32" t="str">
            <v>Raven</v>
          </cell>
          <cell r="O32" t="str">
            <v>Tim</v>
          </cell>
          <cell r="P32" t="str">
            <v>Hauck</v>
          </cell>
          <cell r="Q32" t="str">
            <v>17 W Orange St</v>
          </cell>
          <cell r="R32" t="str">
            <v>Lititz</v>
          </cell>
          <cell r="S32" t="str">
            <v>PA</v>
          </cell>
          <cell r="T32">
            <v>17543</v>
          </cell>
          <cell r="U32" t="str">
            <v>717-587-5132</v>
          </cell>
          <cell r="V32" t="str">
            <v>X</v>
          </cell>
          <cell r="W32" t="str">
            <v>X</v>
          </cell>
          <cell r="X32" t="str">
            <v/>
          </cell>
          <cell r="Y32" t="str">
            <v>BC</v>
          </cell>
          <cell r="Z32">
            <v>0</v>
          </cell>
          <cell r="AA32" t="str">
            <v>F</v>
          </cell>
          <cell r="AB32" t="str">
            <v/>
          </cell>
          <cell r="AC32" t="str">
            <v>F</v>
          </cell>
          <cell r="AD32" t="str">
            <v>tradclmr@ptd.net</v>
          </cell>
          <cell r="AE32" t="str">
            <v>Dave</v>
          </cell>
          <cell r="AF32" t="str">
            <v>Erb</v>
          </cell>
          <cell r="AG32" t="str">
            <v>AA</v>
          </cell>
          <cell r="AH32" t="str">
            <v>AA</v>
          </cell>
          <cell r="AI32" t="str">
            <v>d61erb@yahoo.com</v>
          </cell>
          <cell r="AJ32" t="b">
            <v>1</v>
          </cell>
          <cell r="AK32" t="b">
            <v>0</v>
          </cell>
          <cell r="AM32" t="str">
            <v>AA</v>
          </cell>
          <cell r="AN32" t="str">
            <v>AAX</v>
          </cell>
          <cell r="AO32" t="str">
            <v>AAX</v>
          </cell>
          <cell r="AP32" t="str">
            <v>AAX</v>
          </cell>
          <cell r="AQ32" t="str">
            <v>AA</v>
          </cell>
          <cell r="AR32" t="str">
            <v>OX</v>
          </cell>
        </row>
        <row r="33">
          <cell r="C33" t="str">
            <v>Tripp</v>
          </cell>
          <cell r="D33" t="str">
            <v>Megan Stahlnecker</v>
          </cell>
          <cell r="E33" t="str">
            <v>Jake Rohm</v>
          </cell>
          <cell r="F33" t="str">
            <v>A</v>
          </cell>
          <cell r="G33" t="str">
            <v>O</v>
          </cell>
          <cell r="H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M33" t="str">
            <v>X</v>
          </cell>
          <cell r="N33" t="str">
            <v>Tripp</v>
          </cell>
          <cell r="O33" t="str">
            <v>Megan</v>
          </cell>
          <cell r="P33" t="str">
            <v>Stahlnecker</v>
          </cell>
          <cell r="Q33" t="str">
            <v>601 S Washington Street</v>
          </cell>
          <cell r="R33" t="str">
            <v>Muncy</v>
          </cell>
          <cell r="S33" t="str">
            <v>PA</v>
          </cell>
          <cell r="T33">
            <v>17756</v>
          </cell>
          <cell r="U33" t="str">
            <v>(570) 412-2369</v>
          </cell>
          <cell r="V33" t="str">
            <v/>
          </cell>
          <cell r="W33" t="str">
            <v/>
          </cell>
          <cell r="X33" t="str">
            <v/>
          </cell>
          <cell r="Y33" t="str">
            <v>Border Collie</v>
          </cell>
          <cell r="Z33">
            <v>0</v>
          </cell>
          <cell r="AA33">
            <v>0</v>
          </cell>
          <cell r="AB33" t="str">
            <v/>
          </cell>
          <cell r="AC33" t="str">
            <v/>
          </cell>
          <cell r="AD33" t="str">
            <v>meganstahlnecker@yahoo.com</v>
          </cell>
          <cell r="AE33" t="str">
            <v>Jake</v>
          </cell>
          <cell r="AF33" t="str">
            <v>Rohm</v>
          </cell>
          <cell r="AG33" t="str">
            <v>A</v>
          </cell>
          <cell r="AH33" t="str">
            <v>A</v>
          </cell>
          <cell r="AI33" t="str">
            <v>jrohm85@gmail.com</v>
          </cell>
          <cell r="AJ33" t="b">
            <v>1</v>
          </cell>
          <cell r="AK33" t="b">
            <v>0</v>
          </cell>
          <cell r="AM33" t="str">
            <v>A</v>
          </cell>
          <cell r="AN33" t="str">
            <v>AX</v>
          </cell>
          <cell r="AO33" t="str">
            <v>AX</v>
          </cell>
          <cell r="AP33" t="str">
            <v>AX</v>
          </cell>
          <cell r="AQ33" t="str">
            <v>AX</v>
          </cell>
          <cell r="AR33" t="str">
            <v>OX</v>
          </cell>
        </row>
        <row r="34">
          <cell r="C34" t="str">
            <v>Pyro / Birgit</v>
          </cell>
          <cell r="D34" t="str">
            <v>Birgit Locklear</v>
          </cell>
          <cell r="E34" t="str">
            <v>Frank Montgomery</v>
          </cell>
          <cell r="F34" t="str">
            <v>AA</v>
          </cell>
          <cell r="G34" t="str">
            <v>O</v>
          </cell>
          <cell r="H34" t="str">
            <v>X</v>
          </cell>
          <cell r="J34" t="str">
            <v>X</v>
          </cell>
          <cell r="K34" t="str">
            <v>X</v>
          </cell>
          <cell r="L34" t="str">
            <v>X</v>
          </cell>
          <cell r="M34" t="str">
            <v>X</v>
          </cell>
          <cell r="N34" t="str">
            <v>Pyro</v>
          </cell>
          <cell r="O34" t="str">
            <v>Birgit</v>
          </cell>
          <cell r="P34" t="str">
            <v>Locklear</v>
          </cell>
          <cell r="Q34" t="str">
            <v>16475 Steeplechase Court</v>
          </cell>
          <cell r="R34" t="str">
            <v>Hughesville</v>
          </cell>
          <cell r="S34" t="str">
            <v>MD</v>
          </cell>
          <cell r="T34">
            <v>20637</v>
          </cell>
          <cell r="U34" t="str">
            <v>864-245-0606</v>
          </cell>
          <cell r="V34" t="str">
            <v>X</v>
          </cell>
          <cell r="W34" t="str">
            <v>X</v>
          </cell>
          <cell r="X34" t="str">
            <v/>
          </cell>
          <cell r="Y34" t="str">
            <v>Border Collie</v>
          </cell>
          <cell r="Z34">
            <v>0</v>
          </cell>
          <cell r="AA34">
            <v>0</v>
          </cell>
          <cell r="AB34" t="str">
            <v/>
          </cell>
          <cell r="AC34" t="str">
            <v/>
          </cell>
          <cell r="AD34" t="str">
            <v>bjlocklear@comcast.net</v>
          </cell>
          <cell r="AE34" t="str">
            <v>Frank</v>
          </cell>
          <cell r="AF34" t="str">
            <v>Montgomery</v>
          </cell>
          <cell r="AG34" t="str">
            <v>AA</v>
          </cell>
          <cell r="AH34" t="str">
            <v>AA</v>
          </cell>
          <cell r="AI34" t="str">
            <v>discnspot@aol.com</v>
          </cell>
          <cell r="AJ34" t="b">
            <v>1</v>
          </cell>
          <cell r="AK34" t="b">
            <v>0</v>
          </cell>
          <cell r="AM34" t="str">
            <v>AA</v>
          </cell>
          <cell r="AN34" t="str">
            <v>AAX</v>
          </cell>
          <cell r="AO34" t="str">
            <v>AAX</v>
          </cell>
          <cell r="AP34" t="str">
            <v>AAX</v>
          </cell>
          <cell r="AQ34" t="str">
            <v>AAX</v>
          </cell>
          <cell r="AR34" t="str">
            <v>OX</v>
          </cell>
        </row>
        <row r="35">
          <cell r="C35" t="str">
            <v>Tanner</v>
          </cell>
          <cell r="D35" t="str">
            <v>Todd Queen</v>
          </cell>
          <cell r="E35" t="str">
            <v>Cierra Zeigler</v>
          </cell>
          <cell r="F35" t="str">
            <v>AA</v>
          </cell>
          <cell r="G35" t="str">
            <v>O</v>
          </cell>
          <cell r="H35" t="str">
            <v>X</v>
          </cell>
          <cell r="J35" t="str">
            <v>X</v>
          </cell>
          <cell r="K35" t="str">
            <v>X</v>
          </cell>
          <cell r="L35" t="str">
            <v>X</v>
          </cell>
          <cell r="M35" t="str">
            <v>X</v>
          </cell>
          <cell r="N35" t="str">
            <v>Tanner</v>
          </cell>
          <cell r="O35" t="str">
            <v>Todd</v>
          </cell>
          <cell r="P35" t="str">
            <v>Queen</v>
          </cell>
          <cell r="Q35" t="str">
            <v>11220 Coles Drive</v>
          </cell>
          <cell r="R35" t="str">
            <v>Manassas</v>
          </cell>
          <cell r="S35" t="str">
            <v>VA</v>
          </cell>
          <cell r="T35">
            <v>20112</v>
          </cell>
          <cell r="U35" t="str">
            <v>571-379-3806</v>
          </cell>
          <cell r="V35" t="str">
            <v>X</v>
          </cell>
          <cell r="W35" t="str">
            <v>X</v>
          </cell>
          <cell r="X35" t="str">
            <v/>
          </cell>
          <cell r="Y35" t="str">
            <v>Mix</v>
          </cell>
          <cell r="Z35">
            <v>0</v>
          </cell>
          <cell r="AA35">
            <v>0</v>
          </cell>
          <cell r="AB35" t="str">
            <v/>
          </cell>
          <cell r="AC35" t="str">
            <v/>
          </cell>
          <cell r="AD35" t="str">
            <v>lmgray1965@gmail.com</v>
          </cell>
          <cell r="AE35" t="str">
            <v>Cierra</v>
          </cell>
          <cell r="AF35" t="str">
            <v>Zeigler</v>
          </cell>
          <cell r="AG35" t="str">
            <v>AA</v>
          </cell>
          <cell r="AH35" t="str">
            <v>AA</v>
          </cell>
          <cell r="AI35" t="str">
            <v>fouldsphotography@yahoo.com</v>
          </cell>
          <cell r="AJ35" t="b">
            <v>1</v>
          </cell>
          <cell r="AK35" t="b">
            <v>0</v>
          </cell>
          <cell r="AM35" t="str">
            <v>AA</v>
          </cell>
          <cell r="AN35" t="str">
            <v>AAX</v>
          </cell>
          <cell r="AO35" t="str">
            <v>AAX</v>
          </cell>
          <cell r="AP35" t="str">
            <v>AAX</v>
          </cell>
          <cell r="AQ35" t="str">
            <v>AAX</v>
          </cell>
          <cell r="AR35" t="str">
            <v>OX</v>
          </cell>
        </row>
        <row r="36">
          <cell r="C36" t="str">
            <v>Chloe / Jeff</v>
          </cell>
          <cell r="D36" t="str">
            <v>Jeff Bergquist</v>
          </cell>
          <cell r="E36" t="str">
            <v>Frank Montgomery</v>
          </cell>
          <cell r="F36" t="str">
            <v>AA</v>
          </cell>
          <cell r="G36" t="str">
            <v>O</v>
          </cell>
          <cell r="H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M36" t="str">
            <v>X</v>
          </cell>
          <cell r="N36" t="str">
            <v>Chloe</v>
          </cell>
          <cell r="O36" t="str">
            <v>Jeff</v>
          </cell>
          <cell r="P36" t="str">
            <v>Bergquist</v>
          </cell>
          <cell r="Q36" t="str">
            <v>10208 PineTree Rd</v>
          </cell>
          <cell r="R36" t="str">
            <v>Woodsboro</v>
          </cell>
          <cell r="S36" t="str">
            <v>MD</v>
          </cell>
          <cell r="T36">
            <v>21798</v>
          </cell>
          <cell r="U36" t="str">
            <v>301-845-6872</v>
          </cell>
          <cell r="V36" t="str">
            <v>X</v>
          </cell>
          <cell r="W36" t="str">
            <v>X</v>
          </cell>
          <cell r="X36" t="str">
            <v/>
          </cell>
          <cell r="Y36" t="str">
            <v>German Shepherd</v>
          </cell>
          <cell r="Z36">
            <v>0</v>
          </cell>
          <cell r="AA36" t="str">
            <v>M</v>
          </cell>
          <cell r="AB36" t="str">
            <v>M</v>
          </cell>
          <cell r="AC36" t="str">
            <v/>
          </cell>
          <cell r="AD36" t="str">
            <v>jebhunter2@hotmail.com</v>
          </cell>
          <cell r="AE36" t="str">
            <v>Frank</v>
          </cell>
          <cell r="AF36" t="str">
            <v>Montgomery</v>
          </cell>
          <cell r="AG36" t="str">
            <v>AA</v>
          </cell>
          <cell r="AH36" t="str">
            <v>AA</v>
          </cell>
          <cell r="AI36" t="str">
            <v>discnspot@aol.com</v>
          </cell>
          <cell r="AJ36" t="b">
            <v>1</v>
          </cell>
          <cell r="AK36" t="b">
            <v>0</v>
          </cell>
          <cell r="AM36" t="str">
            <v>AA</v>
          </cell>
          <cell r="AN36" t="str">
            <v>AAX</v>
          </cell>
          <cell r="AO36" t="str">
            <v>AAX</v>
          </cell>
          <cell r="AP36" t="str">
            <v>AAX</v>
          </cell>
          <cell r="AQ36" t="str">
            <v>AAX</v>
          </cell>
          <cell r="AR36" t="str">
            <v>OX</v>
          </cell>
        </row>
        <row r="37">
          <cell r="C37" t="str">
            <v>Sizzle</v>
          </cell>
          <cell r="D37" t="str">
            <v>Criss Brown</v>
          </cell>
          <cell r="E37" t="str">
            <v>Matt Repko</v>
          </cell>
          <cell r="F37" t="str">
            <v>AA</v>
          </cell>
          <cell r="G37" t="str">
            <v>O</v>
          </cell>
          <cell r="H37" t="str">
            <v>X</v>
          </cell>
          <cell r="I37" t="str">
            <v>X</v>
          </cell>
          <cell r="J37" t="str">
            <v>X</v>
          </cell>
          <cell r="K37" t="str">
            <v>X</v>
          </cell>
          <cell r="L37" t="str">
            <v>X</v>
          </cell>
          <cell r="M37" t="str">
            <v>X</v>
          </cell>
          <cell r="N37" t="str">
            <v>Sizzle</v>
          </cell>
          <cell r="O37" t="str">
            <v>Criss</v>
          </cell>
          <cell r="P37" t="str">
            <v>Brown</v>
          </cell>
          <cell r="Q37" t="str">
            <v>106 Norway Drive</v>
          </cell>
          <cell r="R37" t="str">
            <v>Mohnton</v>
          </cell>
          <cell r="S37" t="str">
            <v>PA</v>
          </cell>
          <cell r="T37">
            <v>19540</v>
          </cell>
          <cell r="U37" t="str">
            <v>610-780-6665</v>
          </cell>
          <cell r="V37" t="str">
            <v>X</v>
          </cell>
          <cell r="W37" t="str">
            <v>X</v>
          </cell>
          <cell r="X37" t="str">
            <v/>
          </cell>
          <cell r="Y37" t="str">
            <v>Flamming Aussome Aussie</v>
          </cell>
          <cell r="Z37">
            <v>0</v>
          </cell>
          <cell r="AA37" t="str">
            <v>M</v>
          </cell>
          <cell r="AB37" t="str">
            <v>M</v>
          </cell>
          <cell r="AC37" t="str">
            <v/>
          </cell>
          <cell r="AD37" t="str">
            <v>startariot0107@gmail.com</v>
          </cell>
          <cell r="AE37" t="str">
            <v>Matt</v>
          </cell>
          <cell r="AF37" t="str">
            <v>Repko</v>
          </cell>
          <cell r="AG37" t="str">
            <v>AA</v>
          </cell>
          <cell r="AH37" t="str">
            <v>AA</v>
          </cell>
          <cell r="AI37" t="str">
            <v>matt@repkos.com</v>
          </cell>
          <cell r="AJ37" t="b">
            <v>1</v>
          </cell>
          <cell r="AK37" t="b">
            <v>0</v>
          </cell>
          <cell r="AM37" t="str">
            <v>AAX</v>
          </cell>
          <cell r="AN37" t="str">
            <v>AAX</v>
          </cell>
          <cell r="AO37" t="str">
            <v>AAX</v>
          </cell>
          <cell r="AP37" t="str">
            <v>AAX</v>
          </cell>
          <cell r="AQ37" t="str">
            <v>AAX</v>
          </cell>
          <cell r="AR37" t="str">
            <v>OX</v>
          </cell>
        </row>
        <row r="38">
          <cell r="C38" t="str">
            <v>Astro</v>
          </cell>
          <cell r="D38" t="str">
            <v>Kim Vaillancourt</v>
          </cell>
          <cell r="E38" t="str">
            <v>Tabitha Wise</v>
          </cell>
          <cell r="F38" t="str">
            <v>A</v>
          </cell>
          <cell r="G38" t="str">
            <v>O</v>
          </cell>
          <cell r="H38" t="str">
            <v>X</v>
          </cell>
          <cell r="J38" t="str">
            <v>X</v>
          </cell>
          <cell r="K38" t="str">
            <v>X</v>
          </cell>
          <cell r="L38" t="str">
            <v>X</v>
          </cell>
          <cell r="M38" t="str">
            <v>X</v>
          </cell>
          <cell r="N38" t="str">
            <v>Astro</v>
          </cell>
          <cell r="O38" t="str">
            <v>Kim</v>
          </cell>
          <cell r="P38" t="str">
            <v>Vaillancourt</v>
          </cell>
          <cell r="Q38" t="str">
            <v>13 Richard Dr</v>
          </cell>
          <cell r="R38" t="str">
            <v>Elkton</v>
          </cell>
          <cell r="S38" t="str">
            <v>MD</v>
          </cell>
          <cell r="T38">
            <v>21921</v>
          </cell>
          <cell r="U38" t="str">
            <v>603-831-6680</v>
          </cell>
          <cell r="V38" t="str">
            <v>X</v>
          </cell>
          <cell r="W38" t="str">
            <v>X</v>
          </cell>
          <cell r="X38" t="str">
            <v/>
          </cell>
          <cell r="Y38" t="str">
            <v>Labrador</v>
          </cell>
          <cell r="Z38">
            <v>0</v>
          </cell>
          <cell r="AA38">
            <v>0</v>
          </cell>
          <cell r="AB38" t="str">
            <v/>
          </cell>
          <cell r="AC38" t="str">
            <v/>
          </cell>
          <cell r="AD38" t="str">
            <v>kimberly.vaillan@gmail.com</v>
          </cell>
          <cell r="AE38" t="str">
            <v>Tabitha</v>
          </cell>
          <cell r="AF38" t="str">
            <v>Wise</v>
          </cell>
          <cell r="AG38" t="str">
            <v>A</v>
          </cell>
          <cell r="AH38" t="str">
            <v>A</v>
          </cell>
          <cell r="AI38" t="str">
            <v>Tabitha.Wise@idk.com</v>
          </cell>
          <cell r="AJ38" t="b">
            <v>1</v>
          </cell>
          <cell r="AK38" t="b">
            <v>0</v>
          </cell>
          <cell r="AM38" t="str">
            <v>A</v>
          </cell>
          <cell r="AN38" t="str">
            <v>AX</v>
          </cell>
          <cell r="AO38" t="str">
            <v>AX</v>
          </cell>
          <cell r="AP38" t="str">
            <v>AX</v>
          </cell>
          <cell r="AQ38" t="str">
            <v>AX</v>
          </cell>
          <cell r="AR38" t="str">
            <v>OX</v>
          </cell>
        </row>
        <row r="39">
          <cell r="C39" t="str">
            <v>Josie / Gina</v>
          </cell>
          <cell r="D39" t="str">
            <v>Gina Crawford</v>
          </cell>
          <cell r="E39" t="str">
            <v>Melanie Griggs</v>
          </cell>
          <cell r="F39" t="str">
            <v>B</v>
          </cell>
          <cell r="G39" t="str">
            <v>O</v>
          </cell>
          <cell r="H39" t="str">
            <v>X</v>
          </cell>
          <cell r="J39" t="str">
            <v>X</v>
          </cell>
          <cell r="K39" t="str">
            <v>X</v>
          </cell>
          <cell r="L39" t="str">
            <v>X</v>
          </cell>
          <cell r="M39" t="str">
            <v>X</v>
          </cell>
          <cell r="N39" t="str">
            <v>Josie</v>
          </cell>
          <cell r="O39" t="str">
            <v>Gina</v>
          </cell>
          <cell r="P39" t="str">
            <v>Crawford</v>
          </cell>
          <cell r="Q39" t="str">
            <v>209 Hemlock Street</v>
          </cell>
          <cell r="R39" t="str">
            <v>Palmyra</v>
          </cell>
          <cell r="S39" t="str">
            <v>PA</v>
          </cell>
          <cell r="T39">
            <v>17078</v>
          </cell>
          <cell r="U39" t="str">
            <v>717-926-9822</v>
          </cell>
          <cell r="V39" t="str">
            <v/>
          </cell>
          <cell r="W39" t="str">
            <v/>
          </cell>
          <cell r="X39" t="str">
            <v/>
          </cell>
          <cell r="Y39" t="str">
            <v>Flamming Aussome Aussie</v>
          </cell>
          <cell r="Z39">
            <v>0</v>
          </cell>
          <cell r="AA39">
            <v>0</v>
          </cell>
          <cell r="AB39" t="str">
            <v/>
          </cell>
          <cell r="AC39" t="str">
            <v/>
          </cell>
          <cell r="AD39" t="str">
            <v>reginamarie34@yahoo.com</v>
          </cell>
          <cell r="AE39" t="str">
            <v>Melanie</v>
          </cell>
          <cell r="AF39" t="str">
            <v>Griggs</v>
          </cell>
          <cell r="AG39" t="str">
            <v>B</v>
          </cell>
          <cell r="AH39" t="str">
            <v>B</v>
          </cell>
          <cell r="AI39" t="str">
            <v>crzydoglvr1@gmail.com</v>
          </cell>
          <cell r="AJ39" t="b">
            <v>1</v>
          </cell>
          <cell r="AK39" t="b">
            <v>0</v>
          </cell>
          <cell r="AM39" t="str">
            <v>B</v>
          </cell>
          <cell r="AN39" t="str">
            <v>BX</v>
          </cell>
          <cell r="AO39" t="str">
            <v>BX</v>
          </cell>
          <cell r="AP39" t="str">
            <v>BX</v>
          </cell>
          <cell r="AQ39" t="str">
            <v>BX</v>
          </cell>
          <cell r="AR39" t="str">
            <v>OX</v>
          </cell>
        </row>
        <row r="40">
          <cell r="C40" t="str">
            <v>Batman / Pin</v>
          </cell>
          <cell r="D40" t="str">
            <v>Pin Siang</v>
          </cell>
          <cell r="E40" t="str">
            <v>Brendon Siang</v>
          </cell>
          <cell r="F40" t="str">
            <v>B</v>
          </cell>
          <cell r="G40" t="str">
            <v>O</v>
          </cell>
          <cell r="H40" t="str">
            <v>X</v>
          </cell>
          <cell r="J40" t="str">
            <v>X</v>
          </cell>
          <cell r="K40" t="str">
            <v>X</v>
          </cell>
          <cell r="L40" t="str">
            <v>X</v>
          </cell>
          <cell r="M40" t="str">
            <v>X</v>
          </cell>
          <cell r="N40" t="str">
            <v>Batman</v>
          </cell>
          <cell r="O40" t="str">
            <v>Pin</v>
          </cell>
          <cell r="P40" t="str">
            <v>Siang</v>
          </cell>
          <cell r="Q40" t="str">
            <v>12104 Garden Grove</v>
          </cell>
          <cell r="R40" t="str">
            <v>Fairfax</v>
          </cell>
          <cell r="S40" t="str">
            <v>VA</v>
          </cell>
          <cell r="T40">
            <v>22030</v>
          </cell>
          <cell r="U40">
            <v>0</v>
          </cell>
          <cell r="V40" t="str">
            <v/>
          </cell>
          <cell r="W40" t="str">
            <v/>
          </cell>
          <cell r="X40" t="str">
            <v/>
          </cell>
          <cell r="Y40" t="str">
            <v>Bordercollie</v>
          </cell>
          <cell r="Z40">
            <v>0</v>
          </cell>
          <cell r="AA40">
            <v>0</v>
          </cell>
          <cell r="AB40" t="str">
            <v/>
          </cell>
          <cell r="AC40" t="str">
            <v/>
          </cell>
          <cell r="AD40" t="str">
            <v>pinsatjayakorn@gmail.com</v>
          </cell>
          <cell r="AE40" t="str">
            <v>Brendon</v>
          </cell>
          <cell r="AF40" t="str">
            <v>Siang</v>
          </cell>
          <cell r="AG40" t="str">
            <v>B</v>
          </cell>
          <cell r="AH40" t="str">
            <v>B</v>
          </cell>
          <cell r="AI40" t="str">
            <v>brendon.siang@gmail.com</v>
          </cell>
          <cell r="AJ40" t="b">
            <v>1</v>
          </cell>
          <cell r="AK40" t="b">
            <v>0</v>
          </cell>
          <cell r="AM40" t="str">
            <v>B</v>
          </cell>
          <cell r="AN40" t="str">
            <v>BX</v>
          </cell>
          <cell r="AO40" t="str">
            <v>BX</v>
          </cell>
          <cell r="AP40" t="str">
            <v>BX</v>
          </cell>
          <cell r="AQ40" t="str">
            <v>BX</v>
          </cell>
          <cell r="AR40" t="str">
            <v>OX</v>
          </cell>
        </row>
        <row r="41">
          <cell r="C41" t="str">
            <v>Journey</v>
          </cell>
          <cell r="D41" t="str">
            <v>Emily Leiby</v>
          </cell>
          <cell r="E41" t="str">
            <v>TayShon Hill</v>
          </cell>
          <cell r="F41" t="str">
            <v>A</v>
          </cell>
          <cell r="G41" t="str">
            <v>O</v>
          </cell>
          <cell r="H41" t="str">
            <v>X</v>
          </cell>
          <cell r="J41" t="str">
            <v>X</v>
          </cell>
          <cell r="K41" t="str">
            <v>X</v>
          </cell>
          <cell r="L41" t="str">
            <v>X</v>
          </cell>
          <cell r="M41" t="str">
            <v>X</v>
          </cell>
          <cell r="N41" t="str">
            <v>Journey</v>
          </cell>
          <cell r="O41" t="str">
            <v>Emily</v>
          </cell>
          <cell r="P41" t="str">
            <v>Leiby</v>
          </cell>
          <cell r="Q41" t="str">
            <v>101 Pine Rd</v>
          </cell>
          <cell r="R41" t="str">
            <v>Mount Holly Springs</v>
          </cell>
          <cell r="S41" t="str">
            <v>PA</v>
          </cell>
          <cell r="T41">
            <v>17065</v>
          </cell>
          <cell r="U41" t="str">
            <v>(717) 713-4394</v>
          </cell>
          <cell r="V41" t="str">
            <v/>
          </cell>
          <cell r="W41" t="str">
            <v/>
          </cell>
          <cell r="X41" t="str">
            <v/>
          </cell>
          <cell r="Y41" t="str">
            <v>Border Collie</v>
          </cell>
          <cell r="Z41">
            <v>0</v>
          </cell>
          <cell r="AA41">
            <v>0</v>
          </cell>
          <cell r="AB41" t="str">
            <v/>
          </cell>
          <cell r="AC41" t="str">
            <v/>
          </cell>
          <cell r="AD41" t="str">
            <v>emilyleiby7@gmail.com</v>
          </cell>
          <cell r="AE41" t="str">
            <v>TayShon</v>
          </cell>
          <cell r="AF41" t="str">
            <v>Hill</v>
          </cell>
          <cell r="AG41" t="str">
            <v>A</v>
          </cell>
          <cell r="AH41" t="str">
            <v>A</v>
          </cell>
          <cell r="AI41" t="str">
            <v>tayshon1126@gmail.com</v>
          </cell>
          <cell r="AJ41" t="b">
            <v>1</v>
          </cell>
          <cell r="AK41" t="b">
            <v>0</v>
          </cell>
          <cell r="AM41" t="str">
            <v>A</v>
          </cell>
          <cell r="AN41" t="str">
            <v>AX</v>
          </cell>
          <cell r="AO41" t="str">
            <v>AX</v>
          </cell>
          <cell r="AP41" t="str">
            <v>AX</v>
          </cell>
          <cell r="AQ41" t="str">
            <v>AX</v>
          </cell>
          <cell r="AR41" t="str">
            <v>OX</v>
          </cell>
        </row>
        <row r="42">
          <cell r="C42" t="str">
            <v>Turbo Pi / Stephanie</v>
          </cell>
          <cell r="D42" t="str">
            <v>Stephanie Carbaugh</v>
          </cell>
          <cell r="E42" t="str">
            <v>Ceirra Zeigler</v>
          </cell>
          <cell r="F42" t="str">
            <v>MD</v>
          </cell>
          <cell r="G42" t="str">
            <v>MD</v>
          </cell>
          <cell r="H42" t="str">
            <v>X</v>
          </cell>
          <cell r="J42" t="str">
            <v>X</v>
          </cell>
          <cell r="L42" t="str">
            <v>X</v>
          </cell>
          <cell r="N42" t="str">
            <v>Turbo Pi</v>
          </cell>
          <cell r="O42" t="str">
            <v>Stephanie</v>
          </cell>
          <cell r="P42" t="str">
            <v>Carbaugh</v>
          </cell>
          <cell r="Q42" t="str">
            <v>5911 Clear Ridge Rd</v>
          </cell>
          <cell r="R42" t="str">
            <v>Elkridge</v>
          </cell>
          <cell r="S42" t="str">
            <v>MD</v>
          </cell>
          <cell r="T42">
            <v>21075</v>
          </cell>
          <cell r="U42" t="str">
            <v>410-707-5233</v>
          </cell>
          <cell r="V42" t="str">
            <v>X</v>
          </cell>
          <cell r="W42" t="str">
            <v>X</v>
          </cell>
          <cell r="X42" t="str">
            <v/>
          </cell>
          <cell r="Y42" t="str">
            <v>Border Jack</v>
          </cell>
          <cell r="Z42">
            <v>0</v>
          </cell>
          <cell r="AA42">
            <v>0</v>
          </cell>
          <cell r="AB42" t="str">
            <v/>
          </cell>
          <cell r="AC42" t="str">
            <v/>
          </cell>
          <cell r="AD42" t="str">
            <v>bordercolliesrule@verizon.net</v>
          </cell>
          <cell r="AE42" t="str">
            <v>Ceirra</v>
          </cell>
          <cell r="AF42" t="str">
            <v>Zeigler</v>
          </cell>
          <cell r="AG42" t="str">
            <v>MD</v>
          </cell>
          <cell r="AH42" t="str">
            <v>MD</v>
          </cell>
          <cell r="AI42" t="str">
            <v>fouldsphotography@yahoo.com</v>
          </cell>
          <cell r="AJ42" t="b">
            <v>1</v>
          </cell>
          <cell r="AK42" t="b">
            <v>1</v>
          </cell>
          <cell r="AM42" t="str">
            <v>MD</v>
          </cell>
          <cell r="AN42" t="str">
            <v>MDX</v>
          </cell>
          <cell r="AO42" t="str">
            <v>MD</v>
          </cell>
          <cell r="AP42" t="str">
            <v>MDX</v>
          </cell>
          <cell r="AQ42" t="str">
            <v>MD</v>
          </cell>
          <cell r="AR42" t="str">
            <v>MDX</v>
          </cell>
        </row>
        <row r="43">
          <cell r="C43" t="str">
            <v>Rum Chata</v>
          </cell>
          <cell r="D43" t="str">
            <v>Sandra Burroughs</v>
          </cell>
          <cell r="E43" t="str">
            <v>Glenn Burroughs</v>
          </cell>
          <cell r="F43" t="str">
            <v>A</v>
          </cell>
          <cell r="G43" t="str">
            <v>O</v>
          </cell>
          <cell r="H43" t="str">
            <v>X</v>
          </cell>
          <cell r="I43" t="str">
            <v>X</v>
          </cell>
          <cell r="J43" t="str">
            <v>X</v>
          </cell>
          <cell r="K43" t="str">
            <v>X</v>
          </cell>
          <cell r="L43" t="str">
            <v>X</v>
          </cell>
          <cell r="M43" t="str">
            <v>X</v>
          </cell>
          <cell r="N43" t="str">
            <v>Rum Chata</v>
          </cell>
          <cell r="O43" t="str">
            <v>Sandra</v>
          </cell>
          <cell r="P43" t="str">
            <v>Burroughs</v>
          </cell>
          <cell r="Q43" t="str">
            <v>25859 Budderleigh Place</v>
          </cell>
          <cell r="R43" t="str">
            <v>Mechanicsville</v>
          </cell>
          <cell r="S43" t="str">
            <v>MD</v>
          </cell>
          <cell r="T43">
            <v>20659</v>
          </cell>
          <cell r="U43" t="str">
            <v>240-925-3829</v>
          </cell>
          <cell r="V43" t="str">
            <v>X</v>
          </cell>
          <cell r="W43" t="str">
            <v>X</v>
          </cell>
          <cell r="X43" t="str">
            <v/>
          </cell>
          <cell r="Y43" t="str">
            <v>Border Collie/ Whippet</v>
          </cell>
          <cell r="Z43">
            <v>0</v>
          </cell>
          <cell r="AA43">
            <v>0</v>
          </cell>
          <cell r="AB43" t="str">
            <v/>
          </cell>
          <cell r="AC43" t="str">
            <v/>
          </cell>
          <cell r="AD43" t="str">
            <v>shockwavediscdogs@gmail.com</v>
          </cell>
          <cell r="AE43" t="str">
            <v>Glenn</v>
          </cell>
          <cell r="AF43" t="str">
            <v>Burroughs</v>
          </cell>
          <cell r="AG43" t="str">
            <v>A</v>
          </cell>
          <cell r="AH43" t="str">
            <v>A</v>
          </cell>
          <cell r="AI43" t="str">
            <v>sandylb64@gmail.com</v>
          </cell>
          <cell r="AJ43" t="b">
            <v>1</v>
          </cell>
          <cell r="AK43" t="b">
            <v>0</v>
          </cell>
          <cell r="AM43" t="str">
            <v>AX</v>
          </cell>
          <cell r="AN43" t="str">
            <v>AX</v>
          </cell>
          <cell r="AO43" t="str">
            <v>AX</v>
          </cell>
          <cell r="AP43" t="str">
            <v>AX</v>
          </cell>
          <cell r="AQ43" t="str">
            <v>AX</v>
          </cell>
          <cell r="AR43" t="str">
            <v>OX</v>
          </cell>
        </row>
        <row r="44">
          <cell r="C44" t="str">
            <v>Jagger</v>
          </cell>
          <cell r="D44" t="str">
            <v>Frank Montgomery</v>
          </cell>
          <cell r="E44" t="str">
            <v>Criss Brown</v>
          </cell>
          <cell r="F44" t="str">
            <v>AA</v>
          </cell>
          <cell r="G44" t="str">
            <v>O</v>
          </cell>
          <cell r="H44" t="str">
            <v>X</v>
          </cell>
          <cell r="J44" t="str">
            <v>X</v>
          </cell>
          <cell r="L44" t="str">
            <v>X</v>
          </cell>
          <cell r="N44" t="str">
            <v>Jagger</v>
          </cell>
          <cell r="O44" t="str">
            <v>Frank</v>
          </cell>
          <cell r="P44" t="str">
            <v>Montgomery</v>
          </cell>
          <cell r="Q44" t="str">
            <v>1512 Severn Chapel Road</v>
          </cell>
          <cell r="R44" t="str">
            <v>Crownsville</v>
          </cell>
          <cell r="S44" t="str">
            <v>MD</v>
          </cell>
          <cell r="T44">
            <v>21032</v>
          </cell>
          <cell r="U44" t="str">
            <v>410-263-7128</v>
          </cell>
          <cell r="V44" t="str">
            <v>X</v>
          </cell>
          <cell r="W44" t="str">
            <v>X</v>
          </cell>
          <cell r="X44" t="str">
            <v/>
          </cell>
          <cell r="Y44" t="str">
            <v>Australian Shepherd</v>
          </cell>
          <cell r="Z44">
            <v>0</v>
          </cell>
          <cell r="AA44" t="str">
            <v>M</v>
          </cell>
          <cell r="AB44" t="str">
            <v>M</v>
          </cell>
          <cell r="AC44" t="str">
            <v/>
          </cell>
          <cell r="AD44" t="str">
            <v>discnspot@aol.com</v>
          </cell>
          <cell r="AE44" t="str">
            <v>Criss</v>
          </cell>
          <cell r="AF44" t="str">
            <v>Brown</v>
          </cell>
          <cell r="AG44" t="str">
            <v>AA</v>
          </cell>
          <cell r="AH44" t="str">
            <v>AA</v>
          </cell>
          <cell r="AI44" t="str">
            <v>startariot0107@gmail.com</v>
          </cell>
          <cell r="AJ44" t="b">
            <v>1</v>
          </cell>
          <cell r="AK44" t="b">
            <v>0</v>
          </cell>
          <cell r="AM44" t="str">
            <v>AA</v>
          </cell>
          <cell r="AN44" t="str">
            <v>AAX</v>
          </cell>
          <cell r="AO44" t="str">
            <v>AA</v>
          </cell>
          <cell r="AP44" t="str">
            <v>AAX</v>
          </cell>
          <cell r="AQ44" t="str">
            <v>AA</v>
          </cell>
          <cell r="AR44" t="str">
            <v>OX</v>
          </cell>
        </row>
        <row r="45">
          <cell r="C45" t="str">
            <v>Stoke</v>
          </cell>
          <cell r="D45" t="str">
            <v>Nancy Woodside</v>
          </cell>
          <cell r="E45" t="str">
            <v/>
          </cell>
          <cell r="F45" t="str">
            <v>B</v>
          </cell>
          <cell r="G45" t="str">
            <v>O</v>
          </cell>
          <cell r="J45" t="str">
            <v>X</v>
          </cell>
          <cell r="K45" t="str">
            <v>X</v>
          </cell>
          <cell r="L45" t="str">
            <v>X</v>
          </cell>
          <cell r="M45" t="str">
            <v>X</v>
          </cell>
          <cell r="N45" t="str">
            <v>Stoke</v>
          </cell>
          <cell r="O45" t="str">
            <v>Nancy</v>
          </cell>
          <cell r="P45" t="str">
            <v>Woodside</v>
          </cell>
          <cell r="Q45" t="str">
            <v>27 Thornhill Road</v>
          </cell>
          <cell r="R45" t="str">
            <v>Lutherville</v>
          </cell>
          <cell r="S45" t="str">
            <v>MD</v>
          </cell>
          <cell r="T45">
            <v>21093</v>
          </cell>
          <cell r="U45" t="str">
            <v>410-274-1087</v>
          </cell>
          <cell r="V45" t="str">
            <v/>
          </cell>
          <cell r="W45" t="str">
            <v/>
          </cell>
          <cell r="X45" t="str">
            <v/>
          </cell>
          <cell r="Y45" t="str">
            <v>Border Collie</v>
          </cell>
          <cell r="Z45">
            <v>0</v>
          </cell>
          <cell r="AA45">
            <v>0</v>
          </cell>
          <cell r="AB45" t="str">
            <v/>
          </cell>
          <cell r="AC45" t="str">
            <v/>
          </cell>
          <cell r="AD45" t="str">
            <v>nwoodside20@gmail.com</v>
          </cell>
          <cell r="AE45" t="str">
            <v/>
          </cell>
          <cell r="AF45" t="str">
            <v/>
          </cell>
          <cell r="AG45" t="str">
            <v>B</v>
          </cell>
          <cell r="AH45" t="str">
            <v>B</v>
          </cell>
          <cell r="AI45" t="str">
            <v/>
          </cell>
          <cell r="AJ45" t="b">
            <v>1</v>
          </cell>
          <cell r="AK45" t="b">
            <v>0</v>
          </cell>
          <cell r="AM45" t="str">
            <v>B</v>
          </cell>
          <cell r="AN45" t="str">
            <v>BX</v>
          </cell>
          <cell r="AO45" t="str">
            <v>BX</v>
          </cell>
          <cell r="AP45" t="str">
            <v>BX</v>
          </cell>
          <cell r="AQ45" t="str">
            <v>BX</v>
          </cell>
          <cell r="AR45" t="str">
            <v>O</v>
          </cell>
        </row>
        <row r="46">
          <cell r="C46" t="str">
            <v>Pierogi</v>
          </cell>
          <cell r="D46" t="str">
            <v>Gabby Scott</v>
          </cell>
          <cell r="F46" t="str">
            <v>A</v>
          </cell>
          <cell r="G46" t="str">
            <v>O</v>
          </cell>
          <cell r="J46" t="str">
            <v>X</v>
          </cell>
          <cell r="K46" t="str">
            <v>X</v>
          </cell>
          <cell r="N46" t="str">
            <v>Pierogi</v>
          </cell>
          <cell r="O46" t="str">
            <v>Gabby</v>
          </cell>
          <cell r="P46" t="str">
            <v>Scott</v>
          </cell>
          <cell r="Q46" t="str">
            <v>402 Sherman Ave</v>
          </cell>
          <cell r="R46" t="str">
            <v>Frederick</v>
          </cell>
          <cell r="S46" t="str">
            <v>MD</v>
          </cell>
          <cell r="T46">
            <v>21701</v>
          </cell>
          <cell r="U46" t="str">
            <v>410-491-3999</v>
          </cell>
          <cell r="V46" t="str">
            <v>X</v>
          </cell>
          <cell r="W46" t="str">
            <v>X</v>
          </cell>
          <cell r="X46" t="str">
            <v/>
          </cell>
          <cell r="Y46" t="str">
            <v>Sport Mix</v>
          </cell>
          <cell r="Z46">
            <v>0</v>
          </cell>
          <cell r="AA46">
            <v>0</v>
          </cell>
          <cell r="AB46" t="str">
            <v/>
          </cell>
          <cell r="AC46" t="str">
            <v/>
          </cell>
          <cell r="AD46" t="str">
            <v>the.dog.nerds@gmail.com</v>
          </cell>
          <cell r="AE46" t="str">
            <v/>
          </cell>
          <cell r="AF46" t="str">
            <v/>
          </cell>
          <cell r="AG46" t="str">
            <v>A</v>
          </cell>
          <cell r="AH46" t="str">
            <v>A</v>
          </cell>
          <cell r="AI46" t="str">
            <v>startariot0107@gmail.com</v>
          </cell>
          <cell r="AJ46" t="b">
            <v>1</v>
          </cell>
          <cell r="AK46" t="b">
            <v>0</v>
          </cell>
          <cell r="AM46" t="str">
            <v>A</v>
          </cell>
          <cell r="AN46" t="str">
            <v>AX</v>
          </cell>
          <cell r="AO46" t="str">
            <v>AX</v>
          </cell>
          <cell r="AP46" t="str">
            <v>A</v>
          </cell>
          <cell r="AQ46" t="str">
            <v>A</v>
          </cell>
          <cell r="AR46" t="str">
            <v>O</v>
          </cell>
        </row>
        <row r="47">
          <cell r="C47" t="str">
            <v>Riptyde</v>
          </cell>
          <cell r="D47" t="str">
            <v>Kim Vaillancourt</v>
          </cell>
          <cell r="E47" t="str">
            <v>Tabitha Wise</v>
          </cell>
          <cell r="F47" t="str">
            <v>A</v>
          </cell>
          <cell r="G47" t="str">
            <v>O</v>
          </cell>
          <cell r="H47" t="str">
            <v>X</v>
          </cell>
          <cell r="I47" t="str">
            <v>X</v>
          </cell>
          <cell r="J47" t="str">
            <v>X</v>
          </cell>
          <cell r="K47" t="str">
            <v>X</v>
          </cell>
          <cell r="L47" t="str">
            <v>X</v>
          </cell>
          <cell r="M47" t="str">
            <v>X</v>
          </cell>
          <cell r="N47" t="str">
            <v>Riptyde</v>
          </cell>
          <cell r="O47" t="str">
            <v>Kim</v>
          </cell>
          <cell r="P47" t="str">
            <v>Vaillancourt</v>
          </cell>
          <cell r="Q47" t="str">
            <v>13 Richard Dr</v>
          </cell>
          <cell r="R47" t="str">
            <v>Elkton</v>
          </cell>
          <cell r="S47" t="str">
            <v>MD</v>
          </cell>
          <cell r="T47">
            <v>21921</v>
          </cell>
          <cell r="U47" t="str">
            <v>603-831-6680</v>
          </cell>
          <cell r="V47" t="str">
            <v>X</v>
          </cell>
          <cell r="W47" t="str">
            <v>X</v>
          </cell>
          <cell r="X47" t="str">
            <v/>
          </cell>
          <cell r="Y47" t="str">
            <v>Choclate Lab</v>
          </cell>
          <cell r="Z47">
            <v>0</v>
          </cell>
          <cell r="AA47">
            <v>0</v>
          </cell>
          <cell r="AB47" t="str">
            <v/>
          </cell>
          <cell r="AC47" t="str">
            <v/>
          </cell>
          <cell r="AD47" t="str">
            <v>kimberly.vaillan@gmail.com</v>
          </cell>
          <cell r="AE47" t="str">
            <v>Tabitha</v>
          </cell>
          <cell r="AF47" t="str">
            <v>Wise</v>
          </cell>
          <cell r="AG47" t="str">
            <v>A</v>
          </cell>
          <cell r="AH47" t="str">
            <v>A</v>
          </cell>
          <cell r="AI47" t="str">
            <v>Tabitha.wise@idk.com</v>
          </cell>
          <cell r="AJ47" t="b">
            <v>1</v>
          </cell>
          <cell r="AK47" t="b">
            <v>0</v>
          </cell>
          <cell r="AM47" t="str">
            <v>AX</v>
          </cell>
          <cell r="AN47" t="str">
            <v>AX</v>
          </cell>
          <cell r="AO47" t="str">
            <v>AX</v>
          </cell>
          <cell r="AP47" t="str">
            <v>AX</v>
          </cell>
          <cell r="AQ47" t="str">
            <v>AX</v>
          </cell>
          <cell r="AR47" t="str">
            <v>OX</v>
          </cell>
        </row>
        <row r="48">
          <cell r="C48" t="str">
            <v>Trace</v>
          </cell>
          <cell r="D48" t="str">
            <v>Matt Repko</v>
          </cell>
          <cell r="E48" t="str">
            <v>Criss Brown</v>
          </cell>
          <cell r="F48" t="str">
            <v>MD</v>
          </cell>
          <cell r="G48" t="str">
            <v>MD</v>
          </cell>
          <cell r="H48" t="str">
            <v>X</v>
          </cell>
          <cell r="I48" t="str">
            <v>X</v>
          </cell>
          <cell r="J48" t="str">
            <v>X</v>
          </cell>
          <cell r="K48" t="str">
            <v>X</v>
          </cell>
          <cell r="L48" t="str">
            <v>X</v>
          </cell>
          <cell r="M48" t="str">
            <v>X</v>
          </cell>
          <cell r="N48" t="str">
            <v>Trace</v>
          </cell>
          <cell r="O48" t="str">
            <v>Matt</v>
          </cell>
          <cell r="P48" t="str">
            <v>Repko</v>
          </cell>
          <cell r="Q48" t="str">
            <v>115 Sunny Court</v>
          </cell>
          <cell r="R48" t="str">
            <v>Leesport</v>
          </cell>
          <cell r="S48" t="str">
            <v>PA</v>
          </cell>
          <cell r="T48">
            <v>19533</v>
          </cell>
          <cell r="U48" t="str">
            <v>610-507-1499</v>
          </cell>
          <cell r="V48" t="str">
            <v>X</v>
          </cell>
          <cell r="W48" t="str">
            <v>X</v>
          </cell>
          <cell r="X48" t="str">
            <v/>
          </cell>
          <cell r="Y48" t="str">
            <v>Mini Aussie</v>
          </cell>
          <cell r="Z48" t="str">
            <v>6 mths</v>
          </cell>
          <cell r="AA48" t="str">
            <v>M</v>
          </cell>
          <cell r="AB48" t="str">
            <v>M</v>
          </cell>
          <cell r="AC48" t="str">
            <v/>
          </cell>
          <cell r="AD48" t="str">
            <v>matt@repkos.com</v>
          </cell>
          <cell r="AE48" t="str">
            <v>Criss</v>
          </cell>
          <cell r="AF48" t="str">
            <v>Brown</v>
          </cell>
          <cell r="AG48" t="str">
            <v>MD</v>
          </cell>
          <cell r="AH48" t="str">
            <v>MD</v>
          </cell>
          <cell r="AI48" t="str">
            <v>startariot0107@gmail.com</v>
          </cell>
          <cell r="AJ48" t="b">
            <v>1</v>
          </cell>
          <cell r="AK48" t="b">
            <v>1</v>
          </cell>
          <cell r="AM48" t="str">
            <v>MDX</v>
          </cell>
          <cell r="AN48" t="str">
            <v>MDX</v>
          </cell>
          <cell r="AO48" t="str">
            <v>MDX</v>
          </cell>
          <cell r="AP48" t="str">
            <v>MDX</v>
          </cell>
          <cell r="AQ48" t="str">
            <v>MDX</v>
          </cell>
          <cell r="AR48" t="str">
            <v>MDX</v>
          </cell>
        </row>
        <row r="49">
          <cell r="C49" t="str">
            <v>Stacey</v>
          </cell>
          <cell r="D49" t="str">
            <v>Ceirra Zeigler</v>
          </cell>
          <cell r="E49" t="str">
            <v>Todd or Angela TBD</v>
          </cell>
          <cell r="F49" t="str">
            <v>AA</v>
          </cell>
          <cell r="G49" t="str">
            <v>O</v>
          </cell>
          <cell r="H49" t="str">
            <v>X</v>
          </cell>
          <cell r="I49" t="str">
            <v>X</v>
          </cell>
          <cell r="J49" t="str">
            <v>X</v>
          </cell>
          <cell r="K49" t="str">
            <v>X</v>
          </cell>
          <cell r="M49" t="str">
            <v>X</v>
          </cell>
          <cell r="N49" t="str">
            <v>Stacey</v>
          </cell>
          <cell r="O49" t="str">
            <v>Ceirra</v>
          </cell>
          <cell r="P49" t="str">
            <v>Zeigler</v>
          </cell>
          <cell r="Q49" t="str">
            <v>220 Valley Road</v>
          </cell>
          <cell r="R49" t="str">
            <v>Sunbury</v>
          </cell>
          <cell r="S49" t="str">
            <v>PA</v>
          </cell>
          <cell r="T49">
            <v>17801</v>
          </cell>
          <cell r="U49" t="str">
            <v>570-797-4158</v>
          </cell>
          <cell r="V49" t="str">
            <v>X</v>
          </cell>
          <cell r="W49" t="str">
            <v>X</v>
          </cell>
          <cell r="X49" t="str">
            <v/>
          </cell>
          <cell r="Y49">
            <v>0</v>
          </cell>
          <cell r="Z49">
            <v>0</v>
          </cell>
          <cell r="AA49">
            <v>0</v>
          </cell>
          <cell r="AB49" t="str">
            <v/>
          </cell>
          <cell r="AC49" t="str">
            <v/>
          </cell>
          <cell r="AD49" t="str">
            <v>fouldsphotography@yahoo.com</v>
          </cell>
          <cell r="AE49" t="str">
            <v>Todd</v>
          </cell>
          <cell r="AF49" t="str">
            <v>or Angela TBD</v>
          </cell>
          <cell r="AG49" t="str">
            <v>AA</v>
          </cell>
          <cell r="AH49" t="str">
            <v>AA</v>
          </cell>
          <cell r="AI49" t="str">
            <v>lmgray1965@gmail.com</v>
          </cell>
          <cell r="AJ49" t="b">
            <v>1</v>
          </cell>
          <cell r="AK49" t="b">
            <v>0</v>
          </cell>
          <cell r="AM49" t="str">
            <v>AAX</v>
          </cell>
          <cell r="AN49" t="str">
            <v>AAX</v>
          </cell>
          <cell r="AO49" t="str">
            <v>AAX</v>
          </cell>
          <cell r="AP49" t="str">
            <v>AA</v>
          </cell>
          <cell r="AQ49" t="str">
            <v>AAX</v>
          </cell>
          <cell r="AR49" t="str">
            <v>OX</v>
          </cell>
        </row>
        <row r="50">
          <cell r="C50" t="str">
            <v>Snap / Angela</v>
          </cell>
          <cell r="D50" t="str">
            <v>Angela Zeigler</v>
          </cell>
          <cell r="E50" t="str">
            <v>Brad Zeigler</v>
          </cell>
          <cell r="F50" t="str">
            <v>A</v>
          </cell>
          <cell r="G50" t="str">
            <v>O</v>
          </cell>
          <cell r="H50" t="str">
            <v>X</v>
          </cell>
          <cell r="J50" t="str">
            <v>X</v>
          </cell>
          <cell r="K50" t="str">
            <v>X</v>
          </cell>
          <cell r="L50" t="str">
            <v>X</v>
          </cell>
          <cell r="N50" t="str">
            <v>Snap</v>
          </cell>
          <cell r="O50" t="str">
            <v>Angela</v>
          </cell>
          <cell r="P50" t="str">
            <v>Zeigler</v>
          </cell>
          <cell r="Q50" t="str">
            <v>220 Valley Road</v>
          </cell>
          <cell r="R50" t="str">
            <v>Sunbury</v>
          </cell>
          <cell r="S50" t="str">
            <v>MD</v>
          </cell>
          <cell r="T50">
            <v>17801</v>
          </cell>
          <cell r="U50" t="str">
            <v>570-797-4158</v>
          </cell>
          <cell r="V50" t="str">
            <v>X</v>
          </cell>
          <cell r="W50" t="str">
            <v>X</v>
          </cell>
          <cell r="X50" t="str">
            <v/>
          </cell>
          <cell r="Y50">
            <v>0</v>
          </cell>
          <cell r="Z50">
            <v>0</v>
          </cell>
          <cell r="AA50">
            <v>0</v>
          </cell>
          <cell r="AB50" t="str">
            <v/>
          </cell>
          <cell r="AC50" t="str">
            <v/>
          </cell>
          <cell r="AD50" t="str">
            <v>fouldsphotography@yahoo.com</v>
          </cell>
          <cell r="AE50" t="str">
            <v>Brad</v>
          </cell>
          <cell r="AF50" t="str">
            <v>Zeigler</v>
          </cell>
          <cell r="AG50" t="str">
            <v>A</v>
          </cell>
          <cell r="AH50" t="str">
            <v>A</v>
          </cell>
          <cell r="AI50" t="str">
            <v>fouldsphotography@yahoo.com</v>
          </cell>
          <cell r="AJ50" t="b">
            <v>1</v>
          </cell>
          <cell r="AK50" t="b">
            <v>0</v>
          </cell>
          <cell r="AM50" t="str">
            <v>A</v>
          </cell>
          <cell r="AN50" t="str">
            <v>AX</v>
          </cell>
          <cell r="AO50" t="str">
            <v>AX</v>
          </cell>
          <cell r="AP50" t="str">
            <v>AX</v>
          </cell>
          <cell r="AQ50" t="str">
            <v>A</v>
          </cell>
          <cell r="AR50" t="str">
            <v>OX</v>
          </cell>
        </row>
        <row r="51">
          <cell r="C51" t="str">
            <v>Rico</v>
          </cell>
          <cell r="D51" t="str">
            <v>Tabitha Wise</v>
          </cell>
          <cell r="E51" t="str">
            <v>Kim Vaillancourt</v>
          </cell>
          <cell r="F51" t="str">
            <v>B</v>
          </cell>
          <cell r="G51" t="str">
            <v>O</v>
          </cell>
          <cell r="H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M51" t="str">
            <v>X</v>
          </cell>
          <cell r="N51" t="str">
            <v>Rico</v>
          </cell>
          <cell r="O51" t="str">
            <v>Tabitha</v>
          </cell>
          <cell r="P51" t="str">
            <v>Wise</v>
          </cell>
          <cell r="Q51" t="str">
            <v>203 Westbury Court</v>
          </cell>
          <cell r="R51" t="str">
            <v>Downingtown</v>
          </cell>
          <cell r="S51" t="str">
            <v>PA</v>
          </cell>
          <cell r="T51">
            <v>19335</v>
          </cell>
          <cell r="U51" t="str">
            <v>484-318-0939</v>
          </cell>
          <cell r="V51" t="str">
            <v/>
          </cell>
          <cell r="W51" t="str">
            <v/>
          </cell>
          <cell r="X51" t="str">
            <v/>
          </cell>
          <cell r="Y51" t="str">
            <v>Australian Shepherd</v>
          </cell>
          <cell r="Z51">
            <v>0</v>
          </cell>
          <cell r="AA51">
            <v>0</v>
          </cell>
          <cell r="AB51" t="str">
            <v/>
          </cell>
          <cell r="AC51" t="str">
            <v/>
          </cell>
          <cell r="AD51" t="str">
            <v>twise1989@aol.com</v>
          </cell>
          <cell r="AE51" t="str">
            <v>Kim</v>
          </cell>
          <cell r="AF51" t="str">
            <v>Vaillancourt</v>
          </cell>
          <cell r="AG51" t="str">
            <v>B</v>
          </cell>
          <cell r="AH51" t="str">
            <v>B</v>
          </cell>
          <cell r="AI51" t="str">
            <v>idk@idk.com</v>
          </cell>
          <cell r="AJ51" t="b">
            <v>1</v>
          </cell>
          <cell r="AK51" t="b">
            <v>0</v>
          </cell>
          <cell r="AM51" t="str">
            <v>B</v>
          </cell>
          <cell r="AN51" t="str">
            <v>BX</v>
          </cell>
          <cell r="AO51" t="str">
            <v>BX</v>
          </cell>
          <cell r="AP51" t="str">
            <v>BX</v>
          </cell>
          <cell r="AQ51" t="str">
            <v>BX</v>
          </cell>
          <cell r="AR51" t="str">
            <v>OX</v>
          </cell>
        </row>
        <row r="52">
          <cell r="C52" t="str">
            <v>Phantom</v>
          </cell>
          <cell r="D52" t="str">
            <v>Frank Kerchner</v>
          </cell>
          <cell r="E52" t="str">
            <v>Frank Montgomery</v>
          </cell>
          <cell r="F52" t="str">
            <v>A</v>
          </cell>
          <cell r="G52" t="str">
            <v>O</v>
          </cell>
          <cell r="H52" t="str">
            <v>X</v>
          </cell>
          <cell r="I52" t="str">
            <v>X</v>
          </cell>
          <cell r="J52" t="str">
            <v>X</v>
          </cell>
          <cell r="K52" t="str">
            <v>X</v>
          </cell>
          <cell r="L52" t="str">
            <v>X</v>
          </cell>
          <cell r="M52" t="str">
            <v>X</v>
          </cell>
          <cell r="N52" t="str">
            <v>Phantom</v>
          </cell>
          <cell r="O52" t="str">
            <v>Frank</v>
          </cell>
          <cell r="P52" t="str">
            <v>Kerchner</v>
          </cell>
          <cell r="Q52" t="str">
            <v>116-B Kings Hwy</v>
          </cell>
          <cell r="R52" t="str">
            <v>Landing</v>
          </cell>
          <cell r="S52" t="str">
            <v>NJ</v>
          </cell>
          <cell r="T52" t="str">
            <v>07850</v>
          </cell>
          <cell r="U52" t="str">
            <v>862-258-6339</v>
          </cell>
          <cell r="V52" t="str">
            <v>X</v>
          </cell>
          <cell r="W52" t="str">
            <v>X</v>
          </cell>
          <cell r="X52" t="str">
            <v/>
          </cell>
          <cell r="Y52" t="str">
            <v>Border Collie</v>
          </cell>
          <cell r="Z52">
            <v>0</v>
          </cell>
          <cell r="AA52" t="str">
            <v>M</v>
          </cell>
          <cell r="AB52" t="str">
            <v>M</v>
          </cell>
          <cell r="AC52" t="str">
            <v/>
          </cell>
          <cell r="AD52" t="str">
            <v>frankkerchner@gmail.com</v>
          </cell>
          <cell r="AE52" t="str">
            <v>Frank</v>
          </cell>
          <cell r="AF52" t="str">
            <v>Montgomery</v>
          </cell>
          <cell r="AG52" t="str">
            <v>A</v>
          </cell>
          <cell r="AH52" t="str">
            <v>A</v>
          </cell>
          <cell r="AI52" t="str">
            <v>Discnspot@aol.com</v>
          </cell>
          <cell r="AJ52" t="b">
            <v>1</v>
          </cell>
          <cell r="AK52" t="b">
            <v>0</v>
          </cell>
          <cell r="AM52" t="str">
            <v>AX</v>
          </cell>
          <cell r="AN52" t="str">
            <v>AX</v>
          </cell>
          <cell r="AO52" t="str">
            <v>AX</v>
          </cell>
          <cell r="AP52" t="str">
            <v>AX</v>
          </cell>
          <cell r="AQ52" t="str">
            <v>AX</v>
          </cell>
          <cell r="AR52" t="str">
            <v>OX</v>
          </cell>
        </row>
        <row r="53">
          <cell r="C53" t="str">
            <v>Blue</v>
          </cell>
          <cell r="D53" t="str">
            <v>Alan Eckman</v>
          </cell>
          <cell r="E53" t="str">
            <v>Criss Brown</v>
          </cell>
          <cell r="F53" t="str">
            <v>AA</v>
          </cell>
          <cell r="G53" t="str">
            <v>O</v>
          </cell>
          <cell r="H53" t="str">
            <v>X</v>
          </cell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M53" t="str">
            <v>X</v>
          </cell>
          <cell r="N53" t="str">
            <v>Blue</v>
          </cell>
          <cell r="O53" t="str">
            <v>Alan</v>
          </cell>
          <cell r="P53" t="str">
            <v>Eckman</v>
          </cell>
          <cell r="Q53" t="str">
            <v>215 Hill Road</v>
          </cell>
          <cell r="R53" t="str">
            <v>New Holland</v>
          </cell>
          <cell r="S53" t="str">
            <v>PA</v>
          </cell>
          <cell r="T53">
            <v>17557</v>
          </cell>
          <cell r="U53" t="str">
            <v>717-371-0487</v>
          </cell>
          <cell r="V53" t="str">
            <v>X</v>
          </cell>
          <cell r="W53" t="str">
            <v>X</v>
          </cell>
          <cell r="X53" t="str">
            <v/>
          </cell>
          <cell r="Y53" t="str">
            <v>Sheltie</v>
          </cell>
          <cell r="Z53">
            <v>3</v>
          </cell>
          <cell r="AA53" t="str">
            <v>M</v>
          </cell>
          <cell r="AB53" t="str">
            <v>M</v>
          </cell>
          <cell r="AC53" t="str">
            <v/>
          </cell>
          <cell r="AD53" t="str">
            <v>eckman@pendu.com</v>
          </cell>
          <cell r="AE53" t="str">
            <v>Criss</v>
          </cell>
          <cell r="AF53" t="str">
            <v>Brown</v>
          </cell>
          <cell r="AG53" t="str">
            <v>AA</v>
          </cell>
          <cell r="AH53" t="str">
            <v>AA</v>
          </cell>
          <cell r="AI53" t="str">
            <v>startariot0107@gmail.com</v>
          </cell>
          <cell r="AJ53" t="b">
            <v>1</v>
          </cell>
          <cell r="AK53" t="b">
            <v>0</v>
          </cell>
          <cell r="AM53" t="str">
            <v>AAX</v>
          </cell>
          <cell r="AN53" t="str">
            <v>AAX</v>
          </cell>
          <cell r="AO53" t="str">
            <v>AAX</v>
          </cell>
          <cell r="AP53" t="str">
            <v>AAX</v>
          </cell>
          <cell r="AQ53" t="str">
            <v>AAX</v>
          </cell>
          <cell r="AR53" t="str">
            <v>OX</v>
          </cell>
        </row>
        <row r="54">
          <cell r="C54" t="str">
            <v>Minnow</v>
          </cell>
          <cell r="D54" t="str">
            <v>Megan Stahlnecker</v>
          </cell>
          <cell r="E54" t="str">
            <v>Kelsey Rohm</v>
          </cell>
          <cell r="F54" t="str">
            <v>A</v>
          </cell>
          <cell r="G54" t="str">
            <v>O</v>
          </cell>
          <cell r="H54" t="str">
            <v>X</v>
          </cell>
          <cell r="J54" t="str">
            <v>X</v>
          </cell>
          <cell r="K54" t="str">
            <v>X</v>
          </cell>
          <cell r="L54" t="str">
            <v>X</v>
          </cell>
          <cell r="M54" t="str">
            <v>X</v>
          </cell>
          <cell r="N54" t="str">
            <v>Minnow</v>
          </cell>
          <cell r="O54" t="str">
            <v>Megan</v>
          </cell>
          <cell r="P54" t="str">
            <v>Stahlnecker</v>
          </cell>
          <cell r="Q54" t="str">
            <v>601 S Washington Street</v>
          </cell>
          <cell r="R54" t="str">
            <v>Muncy</v>
          </cell>
          <cell r="S54" t="str">
            <v>PA</v>
          </cell>
          <cell r="T54">
            <v>17756</v>
          </cell>
          <cell r="U54" t="str">
            <v>(570) 412-2369</v>
          </cell>
          <cell r="V54" t="str">
            <v/>
          </cell>
          <cell r="W54" t="str">
            <v/>
          </cell>
          <cell r="X54" t="str">
            <v/>
          </cell>
          <cell r="Y54" t="str">
            <v>Border Collie/Beagle</v>
          </cell>
          <cell r="Z54">
            <v>0</v>
          </cell>
          <cell r="AA54">
            <v>0</v>
          </cell>
          <cell r="AB54" t="str">
            <v/>
          </cell>
          <cell r="AC54" t="str">
            <v/>
          </cell>
          <cell r="AD54" t="str">
            <v>meganstahlnecker@yahoo.com</v>
          </cell>
          <cell r="AE54" t="str">
            <v>Kelsey</v>
          </cell>
          <cell r="AF54" t="str">
            <v>Rohm</v>
          </cell>
          <cell r="AG54" t="str">
            <v>A</v>
          </cell>
          <cell r="AH54" t="str">
            <v>A</v>
          </cell>
          <cell r="AI54" t="str">
            <v>stahlneckerkelsey@gmail.com</v>
          </cell>
          <cell r="AJ54" t="b">
            <v>1</v>
          </cell>
          <cell r="AK54" t="b">
            <v>0</v>
          </cell>
          <cell r="AM54" t="str">
            <v>A</v>
          </cell>
          <cell r="AN54" t="str">
            <v>AX</v>
          </cell>
          <cell r="AO54" t="str">
            <v>AX</v>
          </cell>
          <cell r="AP54" t="str">
            <v>AX</v>
          </cell>
          <cell r="AQ54" t="str">
            <v>AX</v>
          </cell>
          <cell r="AR54" t="str">
            <v>OX</v>
          </cell>
        </row>
        <row r="55">
          <cell r="C55" t="str">
            <v>Kona / Tim</v>
          </cell>
          <cell r="D55" t="str">
            <v>Tim Hauck</v>
          </cell>
          <cell r="E55" t="str">
            <v>Dave Erb</v>
          </cell>
          <cell r="F55" t="str">
            <v>AA</v>
          </cell>
          <cell r="G55" t="str">
            <v>O</v>
          </cell>
          <cell r="H55" t="str">
            <v>X</v>
          </cell>
          <cell r="I55" t="str">
            <v>X</v>
          </cell>
          <cell r="J55" t="str">
            <v>X</v>
          </cell>
          <cell r="K55" t="str">
            <v>X</v>
          </cell>
          <cell r="L55" t="str">
            <v>X</v>
          </cell>
          <cell r="N55" t="str">
            <v>Kona</v>
          </cell>
          <cell r="O55" t="str">
            <v>Tim</v>
          </cell>
          <cell r="P55" t="str">
            <v>Hauck</v>
          </cell>
          <cell r="Q55" t="str">
            <v>17 W Orange St</v>
          </cell>
          <cell r="R55" t="str">
            <v>Lititz</v>
          </cell>
          <cell r="S55" t="str">
            <v>PA</v>
          </cell>
          <cell r="T55">
            <v>17543</v>
          </cell>
          <cell r="U55" t="str">
            <v>717-587-5132</v>
          </cell>
          <cell r="V55" t="str">
            <v>X</v>
          </cell>
          <cell r="W55" t="str">
            <v>X</v>
          </cell>
          <cell r="X55" t="str">
            <v/>
          </cell>
          <cell r="Y55" t="str">
            <v>Border Collie</v>
          </cell>
          <cell r="Z55">
            <v>0</v>
          </cell>
          <cell r="AA55" t="str">
            <v>F</v>
          </cell>
          <cell r="AB55" t="str">
            <v/>
          </cell>
          <cell r="AC55" t="str">
            <v>F</v>
          </cell>
          <cell r="AD55" t="str">
            <v>tradclmr@ptd.net</v>
          </cell>
          <cell r="AE55" t="str">
            <v>Dave</v>
          </cell>
          <cell r="AF55" t="str">
            <v>Erb</v>
          </cell>
          <cell r="AG55" t="str">
            <v>AA</v>
          </cell>
          <cell r="AH55" t="str">
            <v>AA</v>
          </cell>
          <cell r="AI55" t="str">
            <v>d61erb@yahoo.com</v>
          </cell>
          <cell r="AJ55" t="b">
            <v>1</v>
          </cell>
          <cell r="AK55" t="b">
            <v>0</v>
          </cell>
          <cell r="AM55" t="str">
            <v>AAX</v>
          </cell>
          <cell r="AN55" t="str">
            <v>AAX</v>
          </cell>
          <cell r="AO55" t="str">
            <v>AAX</v>
          </cell>
          <cell r="AP55" t="str">
            <v>AAX</v>
          </cell>
          <cell r="AQ55" t="str">
            <v>AA</v>
          </cell>
          <cell r="AR55" t="str">
            <v>OX</v>
          </cell>
        </row>
        <row r="56">
          <cell r="C56" t="str">
            <v>Riot / Criss</v>
          </cell>
          <cell r="D56" t="str">
            <v>Criss Brown</v>
          </cell>
          <cell r="E56" t="str">
            <v>Matt Repko</v>
          </cell>
          <cell r="F56" t="str">
            <v>AA</v>
          </cell>
          <cell r="G56" t="str">
            <v>O</v>
          </cell>
          <cell r="H56" t="str">
            <v>X</v>
          </cell>
          <cell r="J56" t="str">
            <v>X</v>
          </cell>
          <cell r="L56" t="str">
            <v>X</v>
          </cell>
          <cell r="M56" t="str">
            <v>X</v>
          </cell>
          <cell r="N56" t="str">
            <v>Riot</v>
          </cell>
          <cell r="O56" t="str">
            <v>Criss</v>
          </cell>
          <cell r="P56" t="str">
            <v>Brown</v>
          </cell>
          <cell r="Q56" t="str">
            <v>106 Norway Drive</v>
          </cell>
          <cell r="R56" t="str">
            <v>Mohnton</v>
          </cell>
          <cell r="S56" t="str">
            <v>PA</v>
          </cell>
          <cell r="T56">
            <v>19540</v>
          </cell>
          <cell r="U56" t="str">
            <v>610-780-6665</v>
          </cell>
          <cell r="V56" t="str">
            <v>X</v>
          </cell>
          <cell r="W56" t="str">
            <v>X</v>
          </cell>
          <cell r="X56" t="str">
            <v/>
          </cell>
          <cell r="Y56" t="str">
            <v>Aussome Aussie</v>
          </cell>
          <cell r="Z56">
            <v>0</v>
          </cell>
          <cell r="AA56" t="str">
            <v>M</v>
          </cell>
          <cell r="AB56" t="str">
            <v>M</v>
          </cell>
          <cell r="AC56" t="str">
            <v/>
          </cell>
          <cell r="AD56" t="str">
            <v>startariot0107@gmail.com</v>
          </cell>
          <cell r="AE56" t="str">
            <v>Matt</v>
          </cell>
          <cell r="AF56" t="str">
            <v>Repko</v>
          </cell>
          <cell r="AG56" t="str">
            <v>AA</v>
          </cell>
          <cell r="AH56" t="str">
            <v>AA</v>
          </cell>
          <cell r="AI56" t="str">
            <v>Matt@repkos.com</v>
          </cell>
          <cell r="AJ56" t="b">
            <v>1</v>
          </cell>
          <cell r="AK56" t="b">
            <v>0</v>
          </cell>
          <cell r="AM56" t="str">
            <v>AA</v>
          </cell>
          <cell r="AN56" t="str">
            <v>AAX</v>
          </cell>
          <cell r="AO56" t="str">
            <v>AA</v>
          </cell>
          <cell r="AP56" t="str">
            <v>AAX</v>
          </cell>
          <cell r="AQ56" t="str">
            <v>AAX</v>
          </cell>
          <cell r="AR56" t="str">
            <v>OX</v>
          </cell>
        </row>
        <row r="57">
          <cell r="C57" t="str">
            <v>Asher / Chandler</v>
          </cell>
          <cell r="D57" t="str">
            <v>Chandler Leiby</v>
          </cell>
          <cell r="E57" t="str">
            <v>Emily Leiby</v>
          </cell>
          <cell r="F57" t="str">
            <v>A</v>
          </cell>
          <cell r="G57" t="str">
            <v>O</v>
          </cell>
          <cell r="H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M57" t="str">
            <v>X</v>
          </cell>
          <cell r="N57" t="str">
            <v>Asher</v>
          </cell>
          <cell r="O57" t="str">
            <v>Chandler</v>
          </cell>
          <cell r="P57" t="str">
            <v>Leiby</v>
          </cell>
          <cell r="Q57" t="str">
            <v>101 Pine Rd</v>
          </cell>
          <cell r="R57" t="str">
            <v>Mount Holly Springs</v>
          </cell>
          <cell r="S57" t="str">
            <v>PA</v>
          </cell>
          <cell r="T57">
            <v>17065</v>
          </cell>
          <cell r="U57" t="str">
            <v>(717) 713-4394</v>
          </cell>
          <cell r="V57" t="str">
            <v/>
          </cell>
          <cell r="W57" t="str">
            <v/>
          </cell>
          <cell r="X57" t="str">
            <v/>
          </cell>
          <cell r="Y57" t="str">
            <v>All American</v>
          </cell>
          <cell r="Z57">
            <v>0</v>
          </cell>
          <cell r="AA57">
            <v>0</v>
          </cell>
          <cell r="AB57" t="str">
            <v/>
          </cell>
          <cell r="AC57" t="str">
            <v/>
          </cell>
          <cell r="AD57" t="str">
            <v>emilyleiby7@gmail.com</v>
          </cell>
          <cell r="AE57" t="str">
            <v>Emily</v>
          </cell>
          <cell r="AF57" t="str">
            <v>Leiby</v>
          </cell>
          <cell r="AG57" t="str">
            <v>A</v>
          </cell>
          <cell r="AH57" t="str">
            <v>A</v>
          </cell>
          <cell r="AI57" t="str">
            <v>emilyleiby7@gmail.com</v>
          </cell>
          <cell r="AJ57" t="b">
            <v>1</v>
          </cell>
          <cell r="AK57" t="b">
            <v>0</v>
          </cell>
          <cell r="AM57" t="str">
            <v>A</v>
          </cell>
          <cell r="AN57" t="str">
            <v>AX</v>
          </cell>
          <cell r="AO57" t="str">
            <v>AX</v>
          </cell>
          <cell r="AP57" t="str">
            <v>AX</v>
          </cell>
          <cell r="AQ57" t="str">
            <v>AX</v>
          </cell>
          <cell r="AR57" t="str">
            <v>OX</v>
          </cell>
        </row>
        <row r="58">
          <cell r="C58" t="str">
            <v>Kinja</v>
          </cell>
          <cell r="D58" t="str">
            <v>Stephanie Carbaugh</v>
          </cell>
          <cell r="E58" t="str">
            <v>Frank Montgomery</v>
          </cell>
          <cell r="F58" t="str">
            <v>A</v>
          </cell>
          <cell r="G58" t="str">
            <v>O</v>
          </cell>
          <cell r="H58" t="str">
            <v>X</v>
          </cell>
          <cell r="J58" t="str">
            <v>X</v>
          </cell>
          <cell r="K58" t="str">
            <v>X</v>
          </cell>
          <cell r="L58" t="str">
            <v>X</v>
          </cell>
          <cell r="M58" t="str">
            <v>X</v>
          </cell>
          <cell r="N58" t="str">
            <v>Kinja</v>
          </cell>
          <cell r="O58" t="str">
            <v>Stephanie</v>
          </cell>
          <cell r="P58" t="str">
            <v>Carbaugh</v>
          </cell>
          <cell r="Q58" t="str">
            <v>5911 Clear Ridge Rd</v>
          </cell>
          <cell r="R58" t="str">
            <v>Elkridge</v>
          </cell>
          <cell r="S58" t="str">
            <v>MD</v>
          </cell>
          <cell r="T58">
            <v>21075</v>
          </cell>
          <cell r="U58" t="str">
            <v>410-707-5233</v>
          </cell>
          <cell r="V58" t="str">
            <v>X</v>
          </cell>
          <cell r="W58" t="str">
            <v>X</v>
          </cell>
          <cell r="X58" t="str">
            <v/>
          </cell>
          <cell r="Y58" t="str">
            <v>Border Collie</v>
          </cell>
          <cell r="Z58">
            <v>0</v>
          </cell>
          <cell r="AA58">
            <v>0</v>
          </cell>
          <cell r="AB58" t="str">
            <v/>
          </cell>
          <cell r="AC58" t="str">
            <v/>
          </cell>
          <cell r="AD58" t="str">
            <v>bordercolliesrule@verizon.net</v>
          </cell>
          <cell r="AE58" t="str">
            <v>Frank</v>
          </cell>
          <cell r="AF58" t="str">
            <v>Montgomery</v>
          </cell>
          <cell r="AG58" t="str">
            <v>A</v>
          </cell>
          <cell r="AH58" t="str">
            <v>A</v>
          </cell>
          <cell r="AI58" t="str">
            <v>discnspot@aol.com</v>
          </cell>
          <cell r="AJ58" t="b">
            <v>1</v>
          </cell>
          <cell r="AK58" t="b">
            <v>0</v>
          </cell>
          <cell r="AM58" t="str">
            <v>A</v>
          </cell>
          <cell r="AN58" t="str">
            <v>AX</v>
          </cell>
          <cell r="AO58" t="str">
            <v>AX</v>
          </cell>
          <cell r="AP58" t="str">
            <v>AX</v>
          </cell>
          <cell r="AQ58" t="str">
            <v>AX</v>
          </cell>
          <cell r="AR58" t="str">
            <v>OX</v>
          </cell>
        </row>
        <row r="59">
          <cell r="C59" t="str">
            <v>Helix</v>
          </cell>
          <cell r="D59" t="str">
            <v>TayShon Hill</v>
          </cell>
          <cell r="E59" t="str">
            <v>Emily leiby</v>
          </cell>
          <cell r="F59" t="str">
            <v>B</v>
          </cell>
          <cell r="G59" t="str">
            <v>O</v>
          </cell>
          <cell r="H59" t="str">
            <v>X</v>
          </cell>
          <cell r="J59" t="str">
            <v>X</v>
          </cell>
          <cell r="K59" t="str">
            <v>X</v>
          </cell>
          <cell r="L59" t="str">
            <v>X</v>
          </cell>
          <cell r="M59" t="str">
            <v>X</v>
          </cell>
          <cell r="N59" t="str">
            <v>Helix</v>
          </cell>
          <cell r="O59" t="str">
            <v>TayShon</v>
          </cell>
          <cell r="P59" t="str">
            <v>Hill</v>
          </cell>
          <cell r="Q59" t="str">
            <v>100 Mill St</v>
          </cell>
          <cell r="R59" t="str">
            <v>Mount Holly Springs</v>
          </cell>
          <cell r="S59" t="str">
            <v>PA</v>
          </cell>
          <cell r="T59">
            <v>17065</v>
          </cell>
          <cell r="U59" t="str">
            <v>(717) 609-3355</v>
          </cell>
          <cell r="V59" t="str">
            <v/>
          </cell>
          <cell r="W59" t="str">
            <v/>
          </cell>
          <cell r="X59" t="str">
            <v/>
          </cell>
          <cell r="Y59" t="str">
            <v>All American</v>
          </cell>
          <cell r="Z59">
            <v>0</v>
          </cell>
          <cell r="AA59">
            <v>0</v>
          </cell>
          <cell r="AB59" t="str">
            <v/>
          </cell>
          <cell r="AC59" t="str">
            <v/>
          </cell>
          <cell r="AD59" t="str">
            <v>tayshon1126@gmail.com</v>
          </cell>
          <cell r="AE59" t="str">
            <v>Emily</v>
          </cell>
          <cell r="AF59" t="str">
            <v>leiby</v>
          </cell>
          <cell r="AG59" t="str">
            <v>B</v>
          </cell>
          <cell r="AH59" t="str">
            <v>B</v>
          </cell>
          <cell r="AI59" t="str">
            <v>emilyleiby7@gmail.com</v>
          </cell>
          <cell r="AJ59" t="b">
            <v>1</v>
          </cell>
          <cell r="AK59" t="b">
            <v>0</v>
          </cell>
          <cell r="AM59" t="str">
            <v>B</v>
          </cell>
          <cell r="AN59" t="str">
            <v>BX</v>
          </cell>
          <cell r="AO59" t="str">
            <v>BX</v>
          </cell>
          <cell r="AP59" t="str">
            <v>BX</v>
          </cell>
          <cell r="AQ59" t="str">
            <v>BX</v>
          </cell>
          <cell r="AR59" t="str">
            <v>OX</v>
          </cell>
        </row>
        <row r="60">
          <cell r="C60" t="str">
            <v>Cannoli</v>
          </cell>
          <cell r="D60" t="str">
            <v>Gabby Scott</v>
          </cell>
          <cell r="F60" t="str">
            <v>MD</v>
          </cell>
          <cell r="G60" t="str">
            <v>MD</v>
          </cell>
          <cell r="I60" t="str">
            <v>X</v>
          </cell>
          <cell r="J60" t="str">
            <v>X</v>
          </cell>
          <cell r="K60" t="str">
            <v>X</v>
          </cell>
          <cell r="L60" t="str">
            <v>X</v>
          </cell>
          <cell r="N60" t="str">
            <v>Cannoli</v>
          </cell>
          <cell r="O60" t="str">
            <v>Gabby</v>
          </cell>
          <cell r="P60" t="str">
            <v>Scott</v>
          </cell>
          <cell r="Q60" t="str">
            <v>402 Sherman Ave</v>
          </cell>
          <cell r="R60" t="str">
            <v>Frederick</v>
          </cell>
          <cell r="S60" t="str">
            <v>MD</v>
          </cell>
          <cell r="T60">
            <v>21701</v>
          </cell>
          <cell r="U60" t="str">
            <v>410-491-3999</v>
          </cell>
          <cell r="V60" t="str">
            <v>X</v>
          </cell>
          <cell r="W60" t="str">
            <v>X</v>
          </cell>
          <cell r="X60" t="str">
            <v/>
          </cell>
          <cell r="Y60" t="str">
            <v>Mini American Shepherd/BC</v>
          </cell>
          <cell r="Z60">
            <v>0</v>
          </cell>
          <cell r="AA60">
            <v>0</v>
          </cell>
          <cell r="AB60" t="str">
            <v/>
          </cell>
          <cell r="AC60" t="str">
            <v/>
          </cell>
          <cell r="AD60" t="str">
            <v>the.dog.nerds@gmail.com</v>
          </cell>
          <cell r="AE60" t="str">
            <v/>
          </cell>
          <cell r="AF60" t="str">
            <v/>
          </cell>
          <cell r="AG60" t="str">
            <v>MD</v>
          </cell>
          <cell r="AH60" t="str">
            <v>MD</v>
          </cell>
          <cell r="AI60" t="str">
            <v>startariot0107@gmail.com</v>
          </cell>
          <cell r="AJ60" t="b">
            <v>1</v>
          </cell>
          <cell r="AK60" t="b">
            <v>1</v>
          </cell>
          <cell r="AM60" t="str">
            <v>MDX</v>
          </cell>
          <cell r="AN60" t="str">
            <v>MDX</v>
          </cell>
          <cell r="AO60" t="str">
            <v>MDX</v>
          </cell>
          <cell r="AP60" t="str">
            <v>MDX</v>
          </cell>
          <cell r="AQ60" t="str">
            <v>MD</v>
          </cell>
          <cell r="AR60" t="str">
            <v>MD</v>
          </cell>
        </row>
        <row r="61">
          <cell r="C61" t="str">
            <v>Luna</v>
          </cell>
          <cell r="D61" t="str">
            <v>Birgit Locklear</v>
          </cell>
          <cell r="E61" t="str">
            <v>Frank Montgomery</v>
          </cell>
          <cell r="F61" t="str">
            <v>AA</v>
          </cell>
          <cell r="G61" t="str">
            <v>O</v>
          </cell>
          <cell r="H61" t="str">
            <v>X</v>
          </cell>
          <cell r="J61" t="str">
            <v>X</v>
          </cell>
          <cell r="K61" t="str">
            <v>X</v>
          </cell>
          <cell r="M61" t="str">
            <v>X</v>
          </cell>
          <cell r="N61" t="str">
            <v>Luna</v>
          </cell>
          <cell r="O61" t="str">
            <v>Birgit</v>
          </cell>
          <cell r="P61" t="str">
            <v>Locklear</v>
          </cell>
          <cell r="Q61" t="str">
            <v>16475 Steeplechase Court</v>
          </cell>
          <cell r="R61" t="str">
            <v>Hughesville</v>
          </cell>
          <cell r="S61" t="str">
            <v>MD</v>
          </cell>
          <cell r="T61">
            <v>20637</v>
          </cell>
          <cell r="U61" t="str">
            <v>864-245-0606</v>
          </cell>
          <cell r="V61" t="str">
            <v>X</v>
          </cell>
          <cell r="W61" t="str">
            <v>X</v>
          </cell>
          <cell r="X61" t="str">
            <v/>
          </cell>
          <cell r="Y61" t="str">
            <v>Aussie</v>
          </cell>
          <cell r="Z61">
            <v>0</v>
          </cell>
          <cell r="AA61">
            <v>0</v>
          </cell>
          <cell r="AB61" t="str">
            <v/>
          </cell>
          <cell r="AC61" t="str">
            <v/>
          </cell>
          <cell r="AD61" t="str">
            <v>bjlocklear@comcast.net</v>
          </cell>
          <cell r="AE61" t="str">
            <v>Frank</v>
          </cell>
          <cell r="AF61" t="str">
            <v>Montgomery</v>
          </cell>
          <cell r="AG61" t="str">
            <v>AA</v>
          </cell>
          <cell r="AH61" t="str">
            <v>AA</v>
          </cell>
          <cell r="AI61" t="str">
            <v>discnspot@aol.com</v>
          </cell>
          <cell r="AJ61" t="b">
            <v>1</v>
          </cell>
          <cell r="AK61" t="b">
            <v>0</v>
          </cell>
          <cell r="AM61" t="str">
            <v>AA</v>
          </cell>
          <cell r="AN61" t="str">
            <v>AAX</v>
          </cell>
          <cell r="AO61" t="str">
            <v>AAX</v>
          </cell>
          <cell r="AP61" t="str">
            <v>AA</v>
          </cell>
          <cell r="AQ61" t="str">
            <v>AAX</v>
          </cell>
          <cell r="AR61" t="str">
            <v>OX</v>
          </cell>
        </row>
        <row r="62">
          <cell r="C62" t="str">
            <v>Sky / Angela</v>
          </cell>
          <cell r="D62" t="str">
            <v>Angela Zeigler</v>
          </cell>
          <cell r="E62" t="str">
            <v>Brad Zeigler</v>
          </cell>
          <cell r="F62" t="str">
            <v>A</v>
          </cell>
          <cell r="G62" t="str">
            <v>O</v>
          </cell>
          <cell r="H62" t="str">
            <v>X</v>
          </cell>
          <cell r="I62" t="str">
            <v>X</v>
          </cell>
          <cell r="J62" t="str">
            <v>X</v>
          </cell>
          <cell r="K62" t="str">
            <v>X</v>
          </cell>
          <cell r="L62" t="str">
            <v>X</v>
          </cell>
          <cell r="N62" t="str">
            <v>Sky</v>
          </cell>
          <cell r="O62" t="str">
            <v>Angela</v>
          </cell>
          <cell r="P62" t="str">
            <v>Zeigler</v>
          </cell>
          <cell r="Q62" t="str">
            <v>220 Valley Road</v>
          </cell>
          <cell r="R62" t="str">
            <v>Sunbury</v>
          </cell>
          <cell r="S62" t="str">
            <v>PA</v>
          </cell>
          <cell r="T62">
            <v>17801</v>
          </cell>
          <cell r="U62" t="str">
            <v>570-797-4158</v>
          </cell>
          <cell r="V62" t="str">
            <v>X</v>
          </cell>
          <cell r="W62" t="str">
            <v>X</v>
          </cell>
          <cell r="X62" t="str">
            <v/>
          </cell>
          <cell r="Y62">
            <v>0</v>
          </cell>
          <cell r="Z62" t="str">
            <v>7 mos</v>
          </cell>
          <cell r="AA62">
            <v>0</v>
          </cell>
          <cell r="AB62" t="str">
            <v/>
          </cell>
          <cell r="AC62" t="str">
            <v/>
          </cell>
          <cell r="AD62" t="str">
            <v>fouldsphotography@yahoo.com</v>
          </cell>
          <cell r="AE62" t="str">
            <v>Brad</v>
          </cell>
          <cell r="AF62" t="str">
            <v>Zeigler</v>
          </cell>
          <cell r="AG62" t="str">
            <v>A</v>
          </cell>
          <cell r="AH62" t="str">
            <v>A</v>
          </cell>
          <cell r="AI62" t="str">
            <v>fouldsphotography@yahoo.com</v>
          </cell>
          <cell r="AJ62" t="b">
            <v>1</v>
          </cell>
          <cell r="AK62" t="b">
            <v>0</v>
          </cell>
          <cell r="AM62" t="str">
            <v>AX</v>
          </cell>
          <cell r="AN62" t="str">
            <v>AX</v>
          </cell>
          <cell r="AO62" t="str">
            <v>AX</v>
          </cell>
          <cell r="AP62" t="str">
            <v>AX</v>
          </cell>
          <cell r="AQ62" t="str">
            <v>A</v>
          </cell>
          <cell r="AR62" t="str">
            <v>OX</v>
          </cell>
        </row>
        <row r="63">
          <cell r="C63" t="str">
            <v>Payton / Chris</v>
          </cell>
          <cell r="D63" t="str">
            <v>Chris Carr</v>
          </cell>
          <cell r="E63" t="str">
            <v>Stephanie Carbaugh</v>
          </cell>
          <cell r="F63" t="str">
            <v>M</v>
          </cell>
          <cell r="G63" t="str">
            <v>MD</v>
          </cell>
          <cell r="H63" t="str">
            <v>X</v>
          </cell>
          <cell r="J63" t="str">
            <v>X</v>
          </cell>
          <cell r="K63" t="str">
            <v>X</v>
          </cell>
          <cell r="L63" t="str">
            <v>X</v>
          </cell>
          <cell r="M63" t="str">
            <v>X</v>
          </cell>
          <cell r="N63" t="str">
            <v>Payton</v>
          </cell>
          <cell r="O63" t="str">
            <v>Chris</v>
          </cell>
          <cell r="P63" t="str">
            <v>Carr</v>
          </cell>
          <cell r="Q63" t="str">
            <v>9019 Walter Martz Road</v>
          </cell>
          <cell r="R63" t="str">
            <v>Frederick</v>
          </cell>
          <cell r="S63" t="str">
            <v>MD</v>
          </cell>
          <cell r="T63">
            <v>21702</v>
          </cell>
          <cell r="U63" t="str">
            <v>240-344-7060</v>
          </cell>
          <cell r="V63" t="str">
            <v>X</v>
          </cell>
          <cell r="W63" t="str">
            <v>X</v>
          </cell>
          <cell r="X63" t="str">
            <v/>
          </cell>
          <cell r="Y63" t="str">
            <v>Border Jack</v>
          </cell>
          <cell r="Z63">
            <v>0</v>
          </cell>
          <cell r="AA63">
            <v>0</v>
          </cell>
          <cell r="AB63" t="str">
            <v/>
          </cell>
          <cell r="AC63" t="str">
            <v/>
          </cell>
          <cell r="AD63" t="str">
            <v>umbc@christophercarr.com</v>
          </cell>
          <cell r="AE63" t="str">
            <v>Stephanie</v>
          </cell>
          <cell r="AF63" t="str">
            <v>Carbaugh</v>
          </cell>
          <cell r="AG63" t="str">
            <v>M</v>
          </cell>
          <cell r="AH63" t="str">
            <v>M</v>
          </cell>
          <cell r="AI63" t="str">
            <v>bordercolliesrule@verizon.net</v>
          </cell>
          <cell r="AJ63" t="b">
            <v>1</v>
          </cell>
          <cell r="AK63" t="b">
            <v>0</v>
          </cell>
          <cell r="AM63" t="str">
            <v>M</v>
          </cell>
          <cell r="AN63" t="str">
            <v>MX</v>
          </cell>
          <cell r="AO63" t="str">
            <v>MX</v>
          </cell>
          <cell r="AP63" t="str">
            <v>MX</v>
          </cell>
          <cell r="AQ63" t="str">
            <v>MX</v>
          </cell>
          <cell r="AR63" t="str">
            <v>MDX</v>
          </cell>
        </row>
        <row r="64">
          <cell r="C64" t="str">
            <v>Spam</v>
          </cell>
          <cell r="D64" t="str">
            <v>Carolyn Frias</v>
          </cell>
          <cell r="E64" t="str">
            <v/>
          </cell>
          <cell r="F64" t="str">
            <v>A</v>
          </cell>
          <cell r="G64" t="str">
            <v>O</v>
          </cell>
          <cell r="J64" t="str">
            <v>X</v>
          </cell>
          <cell r="K64" t="str">
            <v>X</v>
          </cell>
          <cell r="N64" t="str">
            <v>Spam</v>
          </cell>
          <cell r="O64" t="str">
            <v>Carolyn</v>
          </cell>
          <cell r="P64" t="str">
            <v>Frias</v>
          </cell>
          <cell r="Q64" t="str">
            <v>7802 Lawyers Ln</v>
          </cell>
          <cell r="R64" t="str">
            <v>Thurmont</v>
          </cell>
          <cell r="S64" t="str">
            <v>MD</v>
          </cell>
          <cell r="T64">
            <v>21788</v>
          </cell>
          <cell r="U64" t="str">
            <v>(714) 469-5219</v>
          </cell>
          <cell r="V64" t="str">
            <v/>
          </cell>
          <cell r="W64" t="str">
            <v/>
          </cell>
          <cell r="X64" t="str">
            <v/>
          </cell>
          <cell r="Y64" t="str">
            <v>Belgian Malinois</v>
          </cell>
          <cell r="Z64">
            <v>0</v>
          </cell>
          <cell r="AA64">
            <v>0</v>
          </cell>
          <cell r="AB64" t="str">
            <v/>
          </cell>
          <cell r="AC64" t="str">
            <v/>
          </cell>
          <cell r="AD64" t="str">
            <v>carolynfrias@gmail.com</v>
          </cell>
          <cell r="AE64" t="str">
            <v/>
          </cell>
          <cell r="AF64" t="str">
            <v/>
          </cell>
          <cell r="AG64" t="str">
            <v>A</v>
          </cell>
          <cell r="AH64" t="str">
            <v>A</v>
          </cell>
          <cell r="AI64" t="str">
            <v/>
          </cell>
          <cell r="AJ64" t="b">
            <v>1</v>
          </cell>
          <cell r="AK64" t="b">
            <v>0</v>
          </cell>
          <cell r="AM64" t="str">
            <v>A</v>
          </cell>
          <cell r="AN64" t="str">
            <v>AX</v>
          </cell>
          <cell r="AO64" t="str">
            <v>AX</v>
          </cell>
          <cell r="AP64" t="str">
            <v>A</v>
          </cell>
          <cell r="AQ64" t="str">
            <v>A</v>
          </cell>
          <cell r="AR64" t="str">
            <v>O</v>
          </cell>
        </row>
        <row r="65">
          <cell r="D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  <cell r="AJ65" t="str">
            <v/>
          </cell>
          <cell r="AK65" t="str">
            <v/>
          </cell>
          <cell r="AM65" t="str">
            <v/>
          </cell>
          <cell r="AN65" t="str">
            <v/>
          </cell>
          <cell r="AO65" t="str">
            <v/>
          </cell>
          <cell r="AP65" t="str">
            <v/>
          </cell>
          <cell r="AQ65" t="str">
            <v/>
          </cell>
          <cell r="AR65" t="str">
            <v/>
          </cell>
        </row>
        <row r="66">
          <cell r="D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  <cell r="AD66" t="str">
            <v/>
          </cell>
          <cell r="AE66" t="str">
            <v/>
          </cell>
          <cell r="AF66" t="str">
            <v/>
          </cell>
          <cell r="AG66" t="str">
            <v/>
          </cell>
          <cell r="AH66" t="str">
            <v/>
          </cell>
          <cell r="AJ66" t="str">
            <v/>
          </cell>
          <cell r="AK66" t="str">
            <v/>
          </cell>
          <cell r="AM66" t="str">
            <v/>
          </cell>
          <cell r="AN66" t="str">
            <v/>
          </cell>
          <cell r="AO66" t="str">
            <v/>
          </cell>
          <cell r="AP66" t="str">
            <v/>
          </cell>
          <cell r="AQ66" t="str">
            <v/>
          </cell>
          <cell r="AR66" t="str">
            <v/>
          </cell>
        </row>
        <row r="67">
          <cell r="D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  <cell r="AJ67" t="str">
            <v/>
          </cell>
          <cell r="AK67" t="str">
            <v/>
          </cell>
          <cell r="AM67" t="str">
            <v/>
          </cell>
          <cell r="AN67" t="str">
            <v/>
          </cell>
          <cell r="AO67" t="str">
            <v/>
          </cell>
          <cell r="AP67" t="str">
            <v/>
          </cell>
          <cell r="AQ67" t="str">
            <v/>
          </cell>
          <cell r="AR67" t="str">
            <v/>
          </cell>
        </row>
        <row r="68">
          <cell r="D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  <cell r="AJ68" t="str">
            <v/>
          </cell>
          <cell r="AK68" t="str">
            <v/>
          </cell>
          <cell r="AM68" t="str">
            <v/>
          </cell>
          <cell r="AN68" t="str">
            <v/>
          </cell>
          <cell r="AO68" t="str">
            <v/>
          </cell>
          <cell r="AP68" t="str">
            <v/>
          </cell>
          <cell r="AQ68" t="str">
            <v/>
          </cell>
          <cell r="AR68" t="str">
            <v/>
          </cell>
        </row>
        <row r="69">
          <cell r="D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  <cell r="AJ69" t="str">
            <v/>
          </cell>
          <cell r="AK69" t="str">
            <v/>
          </cell>
          <cell r="AM69" t="str">
            <v/>
          </cell>
          <cell r="AN69" t="str">
            <v/>
          </cell>
          <cell r="AO69" t="str">
            <v/>
          </cell>
          <cell r="AP69" t="str">
            <v/>
          </cell>
          <cell r="AQ69" t="str">
            <v/>
          </cell>
          <cell r="AR69" t="str">
            <v/>
          </cell>
        </row>
        <row r="70">
          <cell r="D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J70" t="str">
            <v/>
          </cell>
          <cell r="AK70" t="str">
            <v/>
          </cell>
          <cell r="AM70" t="str">
            <v/>
          </cell>
          <cell r="AN70" t="str">
            <v/>
          </cell>
          <cell r="AO70" t="str">
            <v/>
          </cell>
          <cell r="AP70" t="str">
            <v/>
          </cell>
          <cell r="AQ70" t="str">
            <v/>
          </cell>
          <cell r="AR70" t="str">
            <v/>
          </cell>
        </row>
        <row r="71">
          <cell r="D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  <cell r="AJ71" t="str">
            <v/>
          </cell>
          <cell r="AK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/>
          </cell>
          <cell r="AR71" t="str">
            <v/>
          </cell>
        </row>
        <row r="72">
          <cell r="D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  <cell r="AJ72" t="str">
            <v/>
          </cell>
          <cell r="AK72" t="str">
            <v/>
          </cell>
          <cell r="AM72" t="str">
            <v/>
          </cell>
          <cell r="AN72" t="str">
            <v/>
          </cell>
          <cell r="AO72" t="str">
            <v/>
          </cell>
          <cell r="AP72" t="str">
            <v/>
          </cell>
          <cell r="AQ72" t="str">
            <v/>
          </cell>
          <cell r="AR72" t="str">
            <v/>
          </cell>
        </row>
        <row r="73">
          <cell r="D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  <cell r="AJ73" t="str">
            <v/>
          </cell>
          <cell r="AK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/>
          </cell>
          <cell r="AQ73" t="str">
            <v/>
          </cell>
          <cell r="AR73" t="str">
            <v/>
          </cell>
        </row>
        <row r="74">
          <cell r="D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  <cell r="AJ74" t="str">
            <v/>
          </cell>
          <cell r="AK74" t="str">
            <v/>
          </cell>
          <cell r="AM74" t="str">
            <v/>
          </cell>
          <cell r="AN74" t="str">
            <v/>
          </cell>
          <cell r="AO74" t="str">
            <v/>
          </cell>
          <cell r="AP74" t="str">
            <v/>
          </cell>
          <cell r="AQ74" t="str">
            <v/>
          </cell>
          <cell r="AR74" t="str">
            <v/>
          </cell>
        </row>
        <row r="75">
          <cell r="D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  <cell r="AJ75" t="str">
            <v/>
          </cell>
          <cell r="AK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  <cell r="AQ75" t="str">
            <v/>
          </cell>
          <cell r="AR75" t="str">
            <v/>
          </cell>
        </row>
        <row r="76">
          <cell r="D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  <cell r="AJ76" t="str">
            <v/>
          </cell>
          <cell r="AK76" t="str">
            <v/>
          </cell>
          <cell r="AM76" t="str">
            <v/>
          </cell>
          <cell r="AN76" t="str">
            <v/>
          </cell>
          <cell r="AO76" t="str">
            <v/>
          </cell>
          <cell r="AP76" t="str">
            <v/>
          </cell>
          <cell r="AQ76" t="str">
            <v/>
          </cell>
          <cell r="AR76" t="str">
            <v/>
          </cell>
        </row>
        <row r="77">
          <cell r="D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  <cell r="AJ77" t="str">
            <v/>
          </cell>
          <cell r="AK77" t="str">
            <v/>
          </cell>
          <cell r="AM77" t="str">
            <v/>
          </cell>
          <cell r="AN77" t="str">
            <v/>
          </cell>
          <cell r="AO77" t="str">
            <v/>
          </cell>
          <cell r="AP77" t="str">
            <v/>
          </cell>
          <cell r="AQ77" t="str">
            <v/>
          </cell>
          <cell r="AR77" t="str">
            <v/>
          </cell>
        </row>
        <row r="78">
          <cell r="D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  <cell r="AJ78" t="str">
            <v/>
          </cell>
          <cell r="AK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/>
          </cell>
          <cell r="AR78" t="str">
            <v/>
          </cell>
        </row>
        <row r="79">
          <cell r="D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  <cell r="AD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/>
          </cell>
          <cell r="AJ79" t="str">
            <v/>
          </cell>
          <cell r="AK79" t="str">
            <v/>
          </cell>
          <cell r="AM79" t="str">
            <v/>
          </cell>
          <cell r="AN79" t="str">
            <v/>
          </cell>
          <cell r="AO79" t="str">
            <v/>
          </cell>
          <cell r="AP79" t="str">
            <v/>
          </cell>
          <cell r="AQ79" t="str">
            <v/>
          </cell>
          <cell r="AR79" t="str">
            <v/>
          </cell>
        </row>
        <row r="80">
          <cell r="D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J80" t="str">
            <v/>
          </cell>
          <cell r="AK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/>
          </cell>
          <cell r="AR80" t="str">
            <v/>
          </cell>
        </row>
        <row r="81">
          <cell r="D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  <cell r="AJ81" t="str">
            <v/>
          </cell>
          <cell r="AK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/>
          </cell>
          <cell r="AR81" t="str">
            <v/>
          </cell>
        </row>
        <row r="82">
          <cell r="D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 t="str">
            <v/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  <cell r="AJ82" t="str">
            <v/>
          </cell>
          <cell r="AK82" t="str">
            <v/>
          </cell>
          <cell r="AM82" t="str">
            <v/>
          </cell>
          <cell r="AN82" t="str">
            <v/>
          </cell>
          <cell r="AO82" t="str">
            <v/>
          </cell>
          <cell r="AP82" t="str">
            <v/>
          </cell>
          <cell r="AQ82" t="str">
            <v/>
          </cell>
          <cell r="AR82" t="str">
            <v/>
          </cell>
        </row>
        <row r="83">
          <cell r="D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 t="str">
            <v/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  <cell r="AJ83" t="str">
            <v/>
          </cell>
          <cell r="AK83" t="str">
            <v/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/>
          </cell>
          <cell r="AR83" t="str">
            <v/>
          </cell>
        </row>
        <row r="84">
          <cell r="D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/>
          </cell>
          <cell r="AD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  <cell r="AJ84" t="str">
            <v/>
          </cell>
          <cell r="AK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/>
          </cell>
          <cell r="AQ84" t="str">
            <v/>
          </cell>
          <cell r="AR84" t="str">
            <v/>
          </cell>
        </row>
        <row r="85">
          <cell r="D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  <cell r="AJ85" t="str">
            <v/>
          </cell>
          <cell r="AK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/>
          </cell>
          <cell r="AQ85" t="str">
            <v/>
          </cell>
          <cell r="AR85" t="str">
            <v/>
          </cell>
        </row>
        <row r="86">
          <cell r="D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  <cell r="AJ86" t="str">
            <v/>
          </cell>
          <cell r="AK86" t="str">
            <v/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  <cell r="AQ86" t="str">
            <v/>
          </cell>
          <cell r="AR86" t="str">
            <v/>
          </cell>
        </row>
        <row r="87">
          <cell r="D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  <cell r="AJ87" t="str">
            <v/>
          </cell>
          <cell r="AK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/>
          </cell>
          <cell r="AR87" t="str">
            <v/>
          </cell>
        </row>
        <row r="88">
          <cell r="D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 t="str">
            <v/>
          </cell>
          <cell r="AF88" t="str">
            <v/>
          </cell>
          <cell r="AG88" t="str">
            <v/>
          </cell>
          <cell r="AH88" t="str">
            <v/>
          </cell>
          <cell r="AJ88" t="str">
            <v/>
          </cell>
          <cell r="AK88" t="str">
            <v/>
          </cell>
          <cell r="AM88" t="str">
            <v/>
          </cell>
          <cell r="AN88" t="str">
            <v/>
          </cell>
          <cell r="AO88" t="str">
            <v/>
          </cell>
          <cell r="AP88" t="str">
            <v/>
          </cell>
          <cell r="AQ88" t="str">
            <v/>
          </cell>
          <cell r="AR88" t="str">
            <v/>
          </cell>
        </row>
        <row r="89">
          <cell r="D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 t="str">
            <v/>
          </cell>
          <cell r="AF89" t="str">
            <v/>
          </cell>
          <cell r="AG89" t="str">
            <v/>
          </cell>
          <cell r="AH89" t="str">
            <v/>
          </cell>
          <cell r="AJ89" t="str">
            <v/>
          </cell>
          <cell r="AK89" t="str">
            <v/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/>
          </cell>
          <cell r="AR89" t="str">
            <v/>
          </cell>
        </row>
        <row r="90">
          <cell r="D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 t="str">
            <v/>
          </cell>
          <cell r="AE90" t="str">
            <v/>
          </cell>
          <cell r="AF90" t="str">
            <v/>
          </cell>
          <cell r="AG90" t="str">
            <v/>
          </cell>
          <cell r="AH90" t="str">
            <v/>
          </cell>
          <cell r="AJ90" t="str">
            <v/>
          </cell>
          <cell r="AK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/>
          </cell>
          <cell r="AR90" t="str">
            <v/>
          </cell>
        </row>
        <row r="91">
          <cell r="D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  <cell r="AJ91" t="str">
            <v/>
          </cell>
          <cell r="AK91" t="str">
            <v/>
          </cell>
          <cell r="AM91" t="str">
            <v/>
          </cell>
          <cell r="AN91" t="str">
            <v/>
          </cell>
          <cell r="AO91" t="str">
            <v/>
          </cell>
          <cell r="AP91" t="str">
            <v/>
          </cell>
          <cell r="AQ91" t="str">
            <v/>
          </cell>
          <cell r="AR91" t="str">
            <v/>
          </cell>
        </row>
        <row r="92">
          <cell r="D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  <cell r="AF92" t="str">
            <v/>
          </cell>
          <cell r="AG92" t="str">
            <v/>
          </cell>
          <cell r="AH92" t="str">
            <v/>
          </cell>
          <cell r="AJ92" t="str">
            <v/>
          </cell>
          <cell r="AK92" t="str">
            <v/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  <cell r="AQ92" t="str">
            <v/>
          </cell>
          <cell r="AR92" t="str">
            <v/>
          </cell>
        </row>
        <row r="93">
          <cell r="D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  <cell r="AE93" t="str">
            <v/>
          </cell>
          <cell r="AF93" t="str">
            <v/>
          </cell>
          <cell r="AG93" t="str">
            <v/>
          </cell>
          <cell r="AH93" t="str">
            <v/>
          </cell>
          <cell r="AJ93" t="str">
            <v/>
          </cell>
          <cell r="AK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/>
          </cell>
          <cell r="AR93" t="str">
            <v/>
          </cell>
        </row>
        <row r="94">
          <cell r="D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  <cell r="AF94" t="str">
            <v/>
          </cell>
          <cell r="AG94" t="str">
            <v/>
          </cell>
          <cell r="AH94" t="str">
            <v/>
          </cell>
          <cell r="AJ94" t="str">
            <v/>
          </cell>
          <cell r="AK94" t="str">
            <v/>
          </cell>
          <cell r="AM94" t="str">
            <v/>
          </cell>
          <cell r="AN94" t="str">
            <v/>
          </cell>
          <cell r="AO94" t="str">
            <v/>
          </cell>
          <cell r="AP94" t="str">
            <v/>
          </cell>
          <cell r="AQ94" t="str">
            <v/>
          </cell>
          <cell r="AR94" t="str">
            <v/>
          </cell>
        </row>
        <row r="95">
          <cell r="D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/>
          </cell>
          <cell r="AF95" t="str">
            <v/>
          </cell>
          <cell r="AG95" t="str">
            <v/>
          </cell>
          <cell r="AH95" t="str">
            <v/>
          </cell>
          <cell r="AJ95" t="str">
            <v/>
          </cell>
          <cell r="AK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/>
          </cell>
          <cell r="AR95" t="str">
            <v/>
          </cell>
        </row>
        <row r="96">
          <cell r="D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X96" t="str">
            <v/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  <cell r="AF96" t="str">
            <v/>
          </cell>
          <cell r="AG96" t="str">
            <v/>
          </cell>
          <cell r="AH96" t="str">
            <v/>
          </cell>
          <cell r="AJ96" t="str">
            <v/>
          </cell>
          <cell r="AK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  <cell r="AQ96" t="str">
            <v/>
          </cell>
          <cell r="AR96" t="str">
            <v/>
          </cell>
        </row>
        <row r="97">
          <cell r="D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/>
          </cell>
          <cell r="AJ97" t="str">
            <v/>
          </cell>
          <cell r="AK97" t="str">
            <v/>
          </cell>
          <cell r="AM97" t="str">
            <v/>
          </cell>
          <cell r="AN97" t="str">
            <v/>
          </cell>
          <cell r="AO97" t="str">
            <v/>
          </cell>
          <cell r="AP97" t="str">
            <v/>
          </cell>
          <cell r="AQ97" t="str">
            <v/>
          </cell>
          <cell r="AR97" t="str">
            <v/>
          </cell>
        </row>
        <row r="98">
          <cell r="D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X98" t="str">
            <v/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H98" t="str">
            <v/>
          </cell>
          <cell r="AJ98" t="str">
            <v/>
          </cell>
          <cell r="AK98" t="str">
            <v/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  <cell r="AQ98" t="str">
            <v/>
          </cell>
          <cell r="AR98" t="str">
            <v/>
          </cell>
        </row>
        <row r="99">
          <cell r="D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 t="str">
            <v/>
          </cell>
          <cell r="X99" t="str">
            <v/>
          </cell>
          <cell r="Y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  <cell r="AJ99" t="str">
            <v/>
          </cell>
          <cell r="AK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  <cell r="AQ99" t="str">
            <v/>
          </cell>
          <cell r="AR99" t="str">
            <v/>
          </cell>
        </row>
        <row r="100">
          <cell r="D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/>
          </cell>
          <cell r="X100" t="str">
            <v/>
          </cell>
          <cell r="Y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  <cell r="AJ100" t="str">
            <v/>
          </cell>
          <cell r="AK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  <cell r="AQ100" t="str">
            <v/>
          </cell>
          <cell r="AR100" t="str">
            <v/>
          </cell>
        </row>
        <row r="101">
          <cell r="D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 t="str">
            <v/>
          </cell>
          <cell r="X101" t="str">
            <v/>
          </cell>
          <cell r="Y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  <cell r="AD101" t="str">
            <v/>
          </cell>
          <cell r="AE101" t="str">
            <v/>
          </cell>
          <cell r="AF101" t="str">
            <v/>
          </cell>
          <cell r="AG101" t="str">
            <v/>
          </cell>
          <cell r="AH101" t="str">
            <v/>
          </cell>
          <cell r="AJ101" t="str">
            <v/>
          </cell>
          <cell r="AK101" t="str">
            <v/>
          </cell>
          <cell r="AM101" t="str">
            <v/>
          </cell>
          <cell r="AN101" t="str">
            <v/>
          </cell>
          <cell r="AO101" t="str">
            <v/>
          </cell>
          <cell r="AP101" t="str">
            <v/>
          </cell>
          <cell r="AQ101" t="str">
            <v/>
          </cell>
          <cell r="AR101" t="str">
            <v/>
          </cell>
        </row>
        <row r="102">
          <cell r="D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/>
          </cell>
          <cell r="X102" t="str">
            <v/>
          </cell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J102" t="str">
            <v/>
          </cell>
          <cell r="AK102" t="str">
            <v/>
          </cell>
          <cell r="AM102" t="str">
            <v/>
          </cell>
          <cell r="AN102" t="str">
            <v/>
          </cell>
          <cell r="AO102" t="str">
            <v/>
          </cell>
          <cell r="AP102" t="str">
            <v/>
          </cell>
          <cell r="AQ102" t="str">
            <v/>
          </cell>
          <cell r="AR102" t="str">
            <v/>
          </cell>
        </row>
        <row r="103">
          <cell r="D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  <cell r="AJ103" t="str">
            <v/>
          </cell>
          <cell r="AK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/>
          </cell>
          <cell r="AQ103" t="str">
            <v/>
          </cell>
          <cell r="AR103" t="str">
            <v/>
          </cell>
        </row>
        <row r="104">
          <cell r="D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/>
          </cell>
          <cell r="X104" t="str">
            <v/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H104" t="str">
            <v/>
          </cell>
          <cell r="AJ104" t="str">
            <v/>
          </cell>
          <cell r="AK104" t="str">
            <v/>
          </cell>
          <cell r="AM104" t="str">
            <v/>
          </cell>
          <cell r="AN104" t="str">
            <v/>
          </cell>
          <cell r="AO104" t="str">
            <v/>
          </cell>
          <cell r="AP104" t="str">
            <v/>
          </cell>
          <cell r="AQ104" t="str">
            <v/>
          </cell>
          <cell r="AR104" t="str">
            <v/>
          </cell>
        </row>
        <row r="105">
          <cell r="D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 t="str">
            <v/>
          </cell>
          <cell r="X105" t="str">
            <v/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  <cell r="AJ105" t="str">
            <v/>
          </cell>
          <cell r="AK105" t="str">
            <v/>
          </cell>
          <cell r="AM105" t="str">
            <v/>
          </cell>
          <cell r="AN105" t="str">
            <v/>
          </cell>
          <cell r="AO105" t="str">
            <v/>
          </cell>
          <cell r="AP105" t="str">
            <v/>
          </cell>
          <cell r="AQ105" t="str">
            <v/>
          </cell>
          <cell r="AR105" t="str">
            <v/>
          </cell>
        </row>
        <row r="106">
          <cell r="D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  <cell r="AJ106" t="str">
            <v/>
          </cell>
          <cell r="AK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/>
          </cell>
          <cell r="AQ106" t="str">
            <v/>
          </cell>
          <cell r="AR106" t="str">
            <v/>
          </cell>
        </row>
        <row r="107">
          <cell r="D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 t="str">
            <v/>
          </cell>
          <cell r="AF107" t="str">
            <v/>
          </cell>
          <cell r="AG107" t="str">
            <v/>
          </cell>
          <cell r="AH107" t="str">
            <v/>
          </cell>
          <cell r="AJ107" t="str">
            <v/>
          </cell>
          <cell r="AK107" t="str">
            <v/>
          </cell>
          <cell r="AM107" t="str">
            <v/>
          </cell>
          <cell r="AN107" t="str">
            <v/>
          </cell>
          <cell r="AO107" t="str">
            <v/>
          </cell>
          <cell r="AP107" t="str">
            <v/>
          </cell>
          <cell r="AQ107" t="str">
            <v/>
          </cell>
          <cell r="AR107" t="str">
            <v/>
          </cell>
        </row>
        <row r="108">
          <cell r="D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  <cell r="AJ108" t="str">
            <v/>
          </cell>
          <cell r="AK108" t="str">
            <v/>
          </cell>
          <cell r="AM108" t="str">
            <v/>
          </cell>
          <cell r="AN108" t="str">
            <v/>
          </cell>
          <cell r="AO108" t="str">
            <v/>
          </cell>
          <cell r="AP108" t="str">
            <v/>
          </cell>
          <cell r="AQ108" t="str">
            <v/>
          </cell>
          <cell r="AR108" t="str">
            <v/>
          </cell>
        </row>
        <row r="109">
          <cell r="D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  <cell r="AJ109" t="str">
            <v/>
          </cell>
          <cell r="AK109" t="str">
            <v/>
          </cell>
          <cell r="AM109" t="str">
            <v/>
          </cell>
          <cell r="AN109" t="str">
            <v/>
          </cell>
          <cell r="AO109" t="str">
            <v/>
          </cell>
          <cell r="AP109" t="str">
            <v/>
          </cell>
          <cell r="AQ109" t="str">
            <v/>
          </cell>
          <cell r="AR109" t="str">
            <v/>
          </cell>
        </row>
        <row r="110">
          <cell r="D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 t="str">
            <v/>
          </cell>
          <cell r="Y110" t="str">
            <v/>
          </cell>
          <cell r="Z110" t="str">
            <v/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  <cell r="AJ110" t="str">
            <v/>
          </cell>
          <cell r="AK110" t="str">
            <v/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  <cell r="AQ110" t="str">
            <v/>
          </cell>
          <cell r="AR110" t="str">
            <v/>
          </cell>
        </row>
        <row r="111">
          <cell r="D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  <cell r="AJ111" t="str">
            <v/>
          </cell>
          <cell r="AK111" t="str">
            <v/>
          </cell>
          <cell r="AM111" t="str">
            <v/>
          </cell>
          <cell r="AN111" t="str">
            <v/>
          </cell>
          <cell r="AO111" t="str">
            <v/>
          </cell>
          <cell r="AP111" t="str">
            <v/>
          </cell>
          <cell r="AQ111" t="str">
            <v/>
          </cell>
          <cell r="AR111" t="str">
            <v/>
          </cell>
        </row>
        <row r="112">
          <cell r="D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X112" t="str">
            <v/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  <cell r="AJ112" t="str">
            <v/>
          </cell>
          <cell r="AK112" t="str">
            <v/>
          </cell>
          <cell r="AM112" t="str">
            <v/>
          </cell>
          <cell r="AN112" t="str">
            <v/>
          </cell>
          <cell r="AO112" t="str">
            <v/>
          </cell>
          <cell r="AP112" t="str">
            <v/>
          </cell>
          <cell r="AQ112" t="str">
            <v/>
          </cell>
          <cell r="AR112" t="str">
            <v/>
          </cell>
        </row>
        <row r="113">
          <cell r="D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 t="str">
            <v/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  <cell r="AJ113" t="str">
            <v/>
          </cell>
          <cell r="AK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  <cell r="AQ113" t="str">
            <v/>
          </cell>
          <cell r="AR113" t="str">
            <v/>
          </cell>
        </row>
        <row r="114">
          <cell r="D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  <cell r="AJ114" t="str">
            <v/>
          </cell>
          <cell r="AK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/>
          </cell>
          <cell r="AR114" t="str">
            <v/>
          </cell>
        </row>
        <row r="115">
          <cell r="D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X115" t="str">
            <v/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  <cell r="AJ115" t="str">
            <v/>
          </cell>
          <cell r="AK115" t="str">
            <v/>
          </cell>
          <cell r="AM115" t="str">
            <v/>
          </cell>
          <cell r="AN115" t="str">
            <v/>
          </cell>
          <cell r="AO115" t="str">
            <v/>
          </cell>
          <cell r="AP115" t="str">
            <v/>
          </cell>
          <cell r="AQ115" t="str">
            <v/>
          </cell>
          <cell r="AR115" t="str">
            <v/>
          </cell>
        </row>
        <row r="116">
          <cell r="D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 t="str">
            <v/>
          </cell>
          <cell r="X116" t="str">
            <v/>
          </cell>
          <cell r="Y116" t="str">
            <v/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  <cell r="AJ116" t="str">
            <v/>
          </cell>
          <cell r="AK116" t="str">
            <v/>
          </cell>
          <cell r="AM116" t="str">
            <v/>
          </cell>
          <cell r="AN116" t="str">
            <v/>
          </cell>
          <cell r="AO116" t="str">
            <v/>
          </cell>
          <cell r="AP116" t="str">
            <v/>
          </cell>
          <cell r="AQ116" t="str">
            <v/>
          </cell>
          <cell r="AR116" t="str">
            <v/>
          </cell>
        </row>
        <row r="117">
          <cell r="D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 t="str">
            <v/>
          </cell>
          <cell r="X117" t="str">
            <v/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  <cell r="AJ117" t="str">
            <v/>
          </cell>
          <cell r="AK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/>
          </cell>
          <cell r="AR117" t="str">
            <v/>
          </cell>
        </row>
        <row r="118">
          <cell r="D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  <cell r="Z118" t="str">
            <v/>
          </cell>
          <cell r="AA118" t="str">
            <v/>
          </cell>
          <cell r="AB118" t="str">
            <v/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  <cell r="AJ118" t="str">
            <v/>
          </cell>
          <cell r="AK118" t="str">
            <v/>
          </cell>
          <cell r="AM118" t="str">
            <v/>
          </cell>
          <cell r="AN118" t="str">
            <v/>
          </cell>
          <cell r="AO118" t="str">
            <v/>
          </cell>
          <cell r="AP118" t="str">
            <v/>
          </cell>
          <cell r="AQ118" t="str">
            <v/>
          </cell>
          <cell r="AR118" t="str">
            <v/>
          </cell>
        </row>
        <row r="119">
          <cell r="D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X119" t="str">
            <v/>
          </cell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  <cell r="AJ119" t="str">
            <v/>
          </cell>
          <cell r="AK119" t="str">
            <v/>
          </cell>
          <cell r="AM119" t="str">
            <v/>
          </cell>
          <cell r="AN119" t="str">
            <v/>
          </cell>
          <cell r="AO119" t="str">
            <v/>
          </cell>
          <cell r="AP119" t="str">
            <v/>
          </cell>
          <cell r="AQ119" t="str">
            <v/>
          </cell>
          <cell r="AR119" t="str">
            <v/>
          </cell>
        </row>
        <row r="120">
          <cell r="D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  <cell r="AJ120" t="str">
            <v/>
          </cell>
          <cell r="AK120" t="str">
            <v/>
          </cell>
          <cell r="AM120" t="str">
            <v/>
          </cell>
          <cell r="AN120" t="str">
            <v/>
          </cell>
          <cell r="AO120" t="str">
            <v/>
          </cell>
          <cell r="AP120" t="str">
            <v/>
          </cell>
          <cell r="AQ120" t="str">
            <v/>
          </cell>
          <cell r="AR120" t="str">
            <v/>
          </cell>
        </row>
        <row r="121">
          <cell r="D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  <cell r="AJ121" t="str">
            <v/>
          </cell>
          <cell r="AK121" t="str">
            <v/>
          </cell>
          <cell r="AM121" t="str">
            <v/>
          </cell>
          <cell r="AN121" t="str">
            <v/>
          </cell>
          <cell r="AO121" t="str">
            <v/>
          </cell>
          <cell r="AP121" t="str">
            <v/>
          </cell>
          <cell r="AQ121" t="str">
            <v/>
          </cell>
          <cell r="AR121" t="str">
            <v/>
          </cell>
        </row>
        <row r="122">
          <cell r="D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 t="str">
            <v/>
          </cell>
          <cell r="X122" t="str">
            <v/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  <cell r="AJ122" t="str">
            <v/>
          </cell>
          <cell r="AK122" t="str">
            <v/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/>
          </cell>
          <cell r="AR122" t="str">
            <v/>
          </cell>
        </row>
        <row r="123">
          <cell r="D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 t="str">
            <v/>
          </cell>
          <cell r="X123" t="str">
            <v/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 t="str">
            <v/>
          </cell>
          <cell r="AE123" t="str">
            <v/>
          </cell>
          <cell r="AF123" t="str">
            <v/>
          </cell>
          <cell r="AG123" t="str">
            <v/>
          </cell>
          <cell r="AH123" t="str">
            <v/>
          </cell>
          <cell r="AJ123" t="str">
            <v/>
          </cell>
          <cell r="AK123" t="str">
            <v/>
          </cell>
          <cell r="AM123" t="str">
            <v/>
          </cell>
          <cell r="AN123" t="str">
            <v/>
          </cell>
          <cell r="AO123" t="str">
            <v/>
          </cell>
          <cell r="AP123" t="str">
            <v/>
          </cell>
          <cell r="AQ123" t="str">
            <v/>
          </cell>
          <cell r="AR123" t="str">
            <v/>
          </cell>
        </row>
        <row r="124">
          <cell r="D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 t="str">
            <v/>
          </cell>
          <cell r="AJ124" t="str">
            <v/>
          </cell>
          <cell r="AK124" t="str">
            <v/>
          </cell>
          <cell r="AM124" t="str">
            <v/>
          </cell>
          <cell r="AN124" t="str">
            <v/>
          </cell>
          <cell r="AO124" t="str">
            <v/>
          </cell>
          <cell r="AP124" t="str">
            <v/>
          </cell>
          <cell r="AQ124" t="str">
            <v/>
          </cell>
          <cell r="AR124" t="str">
            <v/>
          </cell>
        </row>
        <row r="125">
          <cell r="D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  <cell r="Z125" t="str">
            <v/>
          </cell>
          <cell r="AA125" t="str">
            <v/>
          </cell>
          <cell r="AB125" t="str">
            <v/>
          </cell>
          <cell r="AC125" t="str">
            <v/>
          </cell>
          <cell r="AD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  <cell r="AJ125" t="str">
            <v/>
          </cell>
          <cell r="AK125" t="str">
            <v/>
          </cell>
          <cell r="AM125" t="str">
            <v/>
          </cell>
          <cell r="AN125" t="str">
            <v/>
          </cell>
          <cell r="AO125" t="str">
            <v/>
          </cell>
          <cell r="AP125" t="str">
            <v/>
          </cell>
          <cell r="AQ125" t="str">
            <v/>
          </cell>
          <cell r="AR125" t="str">
            <v/>
          </cell>
        </row>
        <row r="126">
          <cell r="D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  <cell r="Z126" t="str">
            <v/>
          </cell>
          <cell r="AA126" t="str">
            <v/>
          </cell>
          <cell r="AB126" t="str">
            <v/>
          </cell>
          <cell r="AC126" t="str">
            <v/>
          </cell>
          <cell r="AD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  <cell r="AJ126" t="str">
            <v/>
          </cell>
          <cell r="AK126" t="str">
            <v/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/>
          </cell>
          <cell r="AR126" t="str">
            <v/>
          </cell>
        </row>
        <row r="127">
          <cell r="D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  <cell r="AJ127" t="str">
            <v/>
          </cell>
          <cell r="AK127" t="str">
            <v/>
          </cell>
          <cell r="AM127" t="str">
            <v/>
          </cell>
          <cell r="AN127" t="str">
            <v/>
          </cell>
          <cell r="AO127" t="str">
            <v/>
          </cell>
          <cell r="AP127" t="str">
            <v/>
          </cell>
          <cell r="AQ127" t="str">
            <v/>
          </cell>
          <cell r="AR127" t="str">
            <v/>
          </cell>
        </row>
        <row r="128">
          <cell r="D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 t="str">
            <v/>
          </cell>
          <cell r="X128" t="str">
            <v/>
          </cell>
          <cell r="Y128" t="str">
            <v/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 t="str">
            <v/>
          </cell>
          <cell r="AE128" t="str">
            <v/>
          </cell>
          <cell r="AF128" t="str">
            <v/>
          </cell>
          <cell r="AG128" t="str">
            <v/>
          </cell>
          <cell r="AH128" t="str">
            <v/>
          </cell>
          <cell r="AJ128" t="str">
            <v/>
          </cell>
          <cell r="AK128" t="str">
            <v/>
          </cell>
          <cell r="AM128" t="str">
            <v/>
          </cell>
          <cell r="AN128" t="str">
            <v/>
          </cell>
          <cell r="AO128" t="str">
            <v/>
          </cell>
          <cell r="AP128" t="str">
            <v/>
          </cell>
          <cell r="AQ128" t="str">
            <v/>
          </cell>
          <cell r="AR128" t="str">
            <v/>
          </cell>
        </row>
        <row r="129">
          <cell r="D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  <cell r="AJ129" t="str">
            <v/>
          </cell>
          <cell r="AK129" t="str">
            <v/>
          </cell>
          <cell r="AM129" t="str">
            <v/>
          </cell>
          <cell r="AN129" t="str">
            <v/>
          </cell>
          <cell r="AO129" t="str">
            <v/>
          </cell>
          <cell r="AP129" t="str">
            <v/>
          </cell>
          <cell r="AQ129" t="str">
            <v/>
          </cell>
          <cell r="AR129" t="str">
            <v/>
          </cell>
        </row>
        <row r="130">
          <cell r="D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 t="str">
            <v/>
          </cell>
          <cell r="X130" t="str">
            <v/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  <cell r="AJ130" t="str">
            <v/>
          </cell>
          <cell r="AK130" t="str">
            <v/>
          </cell>
          <cell r="AM130" t="str">
            <v/>
          </cell>
          <cell r="AN130" t="str">
            <v/>
          </cell>
          <cell r="AO130" t="str">
            <v/>
          </cell>
          <cell r="AP130" t="str">
            <v/>
          </cell>
          <cell r="AQ130" t="str">
            <v/>
          </cell>
          <cell r="AR130" t="str">
            <v/>
          </cell>
        </row>
        <row r="131">
          <cell r="D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 t="str">
            <v/>
          </cell>
          <cell r="X131" t="str">
            <v/>
          </cell>
          <cell r="Y131" t="str">
            <v/>
          </cell>
          <cell r="Z131" t="str">
            <v/>
          </cell>
          <cell r="AA131" t="str">
            <v/>
          </cell>
          <cell r="AB131" t="str">
            <v/>
          </cell>
          <cell r="AC131" t="str">
            <v/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 t="str">
            <v/>
          </cell>
          <cell r="AJ131" t="str">
            <v/>
          </cell>
          <cell r="AK131" t="str">
            <v/>
          </cell>
          <cell r="AM131" t="str">
            <v/>
          </cell>
          <cell r="AN131" t="str">
            <v/>
          </cell>
          <cell r="AO131" t="str">
            <v/>
          </cell>
          <cell r="AP131" t="str">
            <v/>
          </cell>
          <cell r="AQ131" t="str">
            <v/>
          </cell>
          <cell r="AR131" t="str">
            <v/>
          </cell>
        </row>
        <row r="132">
          <cell r="D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 t="str">
            <v/>
          </cell>
          <cell r="X132" t="str">
            <v/>
          </cell>
          <cell r="Y132" t="str">
            <v/>
          </cell>
          <cell r="Z132" t="str">
            <v/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 t="str">
            <v/>
          </cell>
          <cell r="AF132" t="str">
            <v/>
          </cell>
          <cell r="AG132" t="str">
            <v/>
          </cell>
          <cell r="AH132" t="str">
            <v/>
          </cell>
          <cell r="AJ132" t="str">
            <v/>
          </cell>
          <cell r="AK132" t="str">
            <v/>
          </cell>
          <cell r="AM132" t="str">
            <v/>
          </cell>
          <cell r="AN132" t="str">
            <v/>
          </cell>
          <cell r="AO132" t="str">
            <v/>
          </cell>
          <cell r="AP132" t="str">
            <v/>
          </cell>
          <cell r="AQ132" t="str">
            <v/>
          </cell>
          <cell r="AR132" t="str">
            <v/>
          </cell>
        </row>
        <row r="133">
          <cell r="D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 t="str">
            <v/>
          </cell>
          <cell r="X133" t="str">
            <v/>
          </cell>
          <cell r="Y133" t="str">
            <v/>
          </cell>
          <cell r="Z133" t="str">
            <v/>
          </cell>
          <cell r="AA133" t="str">
            <v/>
          </cell>
          <cell r="AB133" t="str">
            <v/>
          </cell>
          <cell r="AC133" t="str">
            <v/>
          </cell>
          <cell r="AD133" t="str">
            <v/>
          </cell>
          <cell r="AE133" t="str">
            <v/>
          </cell>
          <cell r="AF133" t="str">
            <v/>
          </cell>
          <cell r="AG133" t="str">
            <v/>
          </cell>
          <cell r="AH133" t="str">
            <v/>
          </cell>
          <cell r="AJ133" t="str">
            <v/>
          </cell>
          <cell r="AK133" t="str">
            <v/>
          </cell>
          <cell r="AM133" t="str">
            <v/>
          </cell>
          <cell r="AN133" t="str">
            <v/>
          </cell>
          <cell r="AO133" t="str">
            <v/>
          </cell>
          <cell r="AP133" t="str">
            <v/>
          </cell>
          <cell r="AQ133" t="str">
            <v/>
          </cell>
          <cell r="AR133" t="str">
            <v/>
          </cell>
        </row>
        <row r="134">
          <cell r="D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 t="str">
            <v/>
          </cell>
          <cell r="X134" t="str">
            <v/>
          </cell>
          <cell r="Y134" t="str">
            <v/>
          </cell>
          <cell r="Z134" t="str">
            <v/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 t="str">
            <v/>
          </cell>
          <cell r="AF134" t="str">
            <v/>
          </cell>
          <cell r="AG134" t="str">
            <v/>
          </cell>
          <cell r="AH134" t="str">
            <v/>
          </cell>
          <cell r="AJ134" t="str">
            <v/>
          </cell>
          <cell r="AK134" t="str">
            <v/>
          </cell>
          <cell r="AM134" t="str">
            <v/>
          </cell>
          <cell r="AN134" t="str">
            <v/>
          </cell>
          <cell r="AO134" t="str">
            <v/>
          </cell>
          <cell r="AP134" t="str">
            <v/>
          </cell>
          <cell r="AQ134" t="str">
            <v/>
          </cell>
          <cell r="AR134" t="str">
            <v/>
          </cell>
        </row>
        <row r="135">
          <cell r="D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 t="str">
            <v/>
          </cell>
          <cell r="AA135" t="str">
            <v/>
          </cell>
          <cell r="AB135" t="str">
            <v/>
          </cell>
          <cell r="AC135" t="str">
            <v/>
          </cell>
          <cell r="AD135" t="str">
            <v/>
          </cell>
          <cell r="AE135" t="str">
            <v/>
          </cell>
          <cell r="AF135" t="str">
            <v/>
          </cell>
          <cell r="AG135" t="str">
            <v/>
          </cell>
          <cell r="AH135" t="str">
            <v/>
          </cell>
          <cell r="AJ135" t="str">
            <v/>
          </cell>
          <cell r="AK135" t="str">
            <v/>
          </cell>
          <cell r="AM135" t="str">
            <v/>
          </cell>
          <cell r="AN135" t="str">
            <v/>
          </cell>
          <cell r="AO135" t="str">
            <v/>
          </cell>
          <cell r="AP135" t="str">
            <v/>
          </cell>
          <cell r="AQ135" t="str">
            <v/>
          </cell>
          <cell r="AR135" t="str">
            <v/>
          </cell>
        </row>
        <row r="136">
          <cell r="D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/>
          </cell>
          <cell r="AC136" t="str">
            <v/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  <cell r="AJ136" t="str">
            <v/>
          </cell>
          <cell r="AK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/>
          </cell>
          <cell r="AQ136" t="str">
            <v/>
          </cell>
          <cell r="AR136" t="str">
            <v/>
          </cell>
        </row>
        <row r="137">
          <cell r="D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 t="str">
            <v/>
          </cell>
          <cell r="X137" t="str">
            <v/>
          </cell>
          <cell r="Y137" t="str">
            <v/>
          </cell>
          <cell r="Z137" t="str">
            <v/>
          </cell>
          <cell r="AA137" t="str">
            <v/>
          </cell>
          <cell r="AB137" t="str">
            <v/>
          </cell>
          <cell r="AC137" t="str">
            <v/>
          </cell>
          <cell r="AD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J137" t="str">
            <v/>
          </cell>
          <cell r="AK137" t="str">
            <v/>
          </cell>
          <cell r="AM137" t="str">
            <v/>
          </cell>
          <cell r="AN137" t="str">
            <v/>
          </cell>
          <cell r="AO137" t="str">
            <v/>
          </cell>
          <cell r="AP137" t="str">
            <v/>
          </cell>
          <cell r="AQ137" t="str">
            <v/>
          </cell>
          <cell r="AR137" t="str">
            <v/>
          </cell>
        </row>
        <row r="138">
          <cell r="D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 t="str">
            <v/>
          </cell>
          <cell r="X138" t="str">
            <v/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str">
            <v/>
          </cell>
          <cell r="AE138" t="str">
            <v/>
          </cell>
          <cell r="AF138" t="str">
            <v/>
          </cell>
          <cell r="AG138" t="str">
            <v/>
          </cell>
          <cell r="AH138" t="str">
            <v/>
          </cell>
          <cell r="AJ138" t="str">
            <v/>
          </cell>
          <cell r="AK138" t="str">
            <v/>
          </cell>
          <cell r="AM138" t="str">
            <v/>
          </cell>
          <cell r="AN138" t="str">
            <v/>
          </cell>
          <cell r="AO138" t="str">
            <v/>
          </cell>
          <cell r="AP138" t="str">
            <v/>
          </cell>
          <cell r="AQ138" t="str">
            <v/>
          </cell>
          <cell r="AR138" t="str">
            <v/>
          </cell>
        </row>
        <row r="139">
          <cell r="D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 t="str">
            <v/>
          </cell>
          <cell r="X139" t="str">
            <v/>
          </cell>
          <cell r="Y139" t="str">
            <v/>
          </cell>
          <cell r="Z139" t="str">
            <v/>
          </cell>
          <cell r="AA139" t="str">
            <v/>
          </cell>
          <cell r="AB139" t="str">
            <v/>
          </cell>
          <cell r="AC139" t="str">
            <v/>
          </cell>
          <cell r="AD139" t="str">
            <v/>
          </cell>
          <cell r="AE139" t="str">
            <v/>
          </cell>
          <cell r="AF139" t="str">
            <v/>
          </cell>
          <cell r="AG139" t="str">
            <v/>
          </cell>
          <cell r="AH139" t="str">
            <v/>
          </cell>
          <cell r="AJ139" t="str">
            <v/>
          </cell>
          <cell r="AK139" t="str">
            <v/>
          </cell>
          <cell r="AM139" t="str">
            <v/>
          </cell>
          <cell r="AN139" t="str">
            <v/>
          </cell>
          <cell r="AO139" t="str">
            <v/>
          </cell>
          <cell r="AP139" t="str">
            <v/>
          </cell>
          <cell r="AQ139" t="str">
            <v/>
          </cell>
          <cell r="AR139" t="str">
            <v/>
          </cell>
        </row>
        <row r="140">
          <cell r="D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 t="str">
            <v/>
          </cell>
          <cell r="X140" t="str">
            <v/>
          </cell>
          <cell r="Y140" t="str">
            <v/>
          </cell>
          <cell r="Z140" t="str">
            <v/>
          </cell>
          <cell r="AA140" t="str">
            <v/>
          </cell>
          <cell r="AB140" t="str">
            <v/>
          </cell>
          <cell r="AC140" t="str">
            <v/>
          </cell>
          <cell r="AD140" t="str">
            <v/>
          </cell>
          <cell r="AE140" t="str">
            <v/>
          </cell>
          <cell r="AF140" t="str">
            <v/>
          </cell>
          <cell r="AG140" t="str">
            <v/>
          </cell>
          <cell r="AH140" t="str">
            <v/>
          </cell>
          <cell r="AJ140" t="str">
            <v/>
          </cell>
          <cell r="AK140" t="str">
            <v/>
          </cell>
          <cell r="AM140" t="str">
            <v/>
          </cell>
          <cell r="AN140" t="str">
            <v/>
          </cell>
          <cell r="AO140" t="str">
            <v/>
          </cell>
          <cell r="AP140" t="str">
            <v/>
          </cell>
          <cell r="AQ140" t="str">
            <v/>
          </cell>
          <cell r="AR140" t="str">
            <v/>
          </cell>
        </row>
        <row r="141">
          <cell r="D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 t="str">
            <v/>
          </cell>
          <cell r="X141" t="str">
            <v/>
          </cell>
          <cell r="Y141" t="str">
            <v/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  <cell r="AJ141" t="str">
            <v/>
          </cell>
          <cell r="AK141" t="str">
            <v/>
          </cell>
          <cell r="AM141" t="str">
            <v/>
          </cell>
          <cell r="AN141" t="str">
            <v/>
          </cell>
          <cell r="AO141" t="str">
            <v/>
          </cell>
          <cell r="AP141" t="str">
            <v/>
          </cell>
          <cell r="AQ141" t="str">
            <v/>
          </cell>
          <cell r="AR141" t="str">
            <v/>
          </cell>
        </row>
        <row r="142">
          <cell r="D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 t="str">
            <v/>
          </cell>
          <cell r="X142" t="str">
            <v/>
          </cell>
          <cell r="Y142" t="str">
            <v/>
          </cell>
          <cell r="Z142" t="str">
            <v/>
          </cell>
          <cell r="AA142" t="str">
            <v/>
          </cell>
          <cell r="AB142" t="str">
            <v/>
          </cell>
          <cell r="AC142" t="str">
            <v/>
          </cell>
          <cell r="AD142" t="str">
            <v/>
          </cell>
          <cell r="AE142" t="str">
            <v/>
          </cell>
          <cell r="AF142" t="str">
            <v/>
          </cell>
          <cell r="AG142" t="str">
            <v/>
          </cell>
          <cell r="AH142" t="str">
            <v/>
          </cell>
          <cell r="AJ142" t="str">
            <v/>
          </cell>
          <cell r="AK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/>
          </cell>
          <cell r="AR142" t="str">
            <v/>
          </cell>
        </row>
        <row r="143">
          <cell r="D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 t="str">
            <v/>
          </cell>
          <cell r="X143" t="str">
            <v/>
          </cell>
          <cell r="Y143" t="str">
            <v/>
          </cell>
          <cell r="Z143" t="str">
            <v/>
          </cell>
          <cell r="AA143" t="str">
            <v/>
          </cell>
          <cell r="AB143" t="str">
            <v/>
          </cell>
          <cell r="AC143" t="str">
            <v/>
          </cell>
          <cell r="AD143" t="str">
            <v/>
          </cell>
          <cell r="AE143" t="str">
            <v/>
          </cell>
          <cell r="AF143" t="str">
            <v/>
          </cell>
          <cell r="AG143" t="str">
            <v/>
          </cell>
          <cell r="AH143" t="str">
            <v/>
          </cell>
          <cell r="AJ143" t="str">
            <v/>
          </cell>
          <cell r="AK143" t="str">
            <v/>
          </cell>
          <cell r="AM143" t="str">
            <v/>
          </cell>
          <cell r="AN143" t="str">
            <v/>
          </cell>
          <cell r="AO143" t="str">
            <v/>
          </cell>
          <cell r="AP143" t="str">
            <v/>
          </cell>
          <cell r="AQ143" t="str">
            <v/>
          </cell>
          <cell r="AR143" t="str">
            <v/>
          </cell>
        </row>
        <row r="144">
          <cell r="D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 t="str">
            <v/>
          </cell>
          <cell r="X144" t="str">
            <v/>
          </cell>
          <cell r="Y144" t="str">
            <v/>
          </cell>
          <cell r="Z144" t="str">
            <v/>
          </cell>
          <cell r="AA144" t="str">
            <v/>
          </cell>
          <cell r="AB144" t="str">
            <v/>
          </cell>
          <cell r="AC144" t="str">
            <v/>
          </cell>
          <cell r="AD144" t="str">
            <v/>
          </cell>
          <cell r="AE144" t="str">
            <v/>
          </cell>
          <cell r="AF144" t="str">
            <v/>
          </cell>
          <cell r="AG144" t="str">
            <v/>
          </cell>
          <cell r="AH144" t="str">
            <v/>
          </cell>
          <cell r="AJ144" t="str">
            <v/>
          </cell>
          <cell r="AK144" t="str">
            <v/>
          </cell>
          <cell r="AM144" t="str">
            <v/>
          </cell>
          <cell r="AN144" t="str">
            <v/>
          </cell>
          <cell r="AO144" t="str">
            <v/>
          </cell>
          <cell r="AP144" t="str">
            <v/>
          </cell>
          <cell r="AQ144" t="str">
            <v/>
          </cell>
          <cell r="AR144" t="str">
            <v/>
          </cell>
        </row>
        <row r="145">
          <cell r="D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 t="str">
            <v/>
          </cell>
          <cell r="X145" t="str">
            <v/>
          </cell>
          <cell r="Y145" t="str">
            <v/>
          </cell>
          <cell r="Z145" t="str">
            <v/>
          </cell>
          <cell r="AA145" t="str">
            <v/>
          </cell>
          <cell r="AB145" t="str">
            <v/>
          </cell>
          <cell r="AC145" t="str">
            <v/>
          </cell>
          <cell r="AD145" t="str">
            <v/>
          </cell>
          <cell r="AE145" t="str">
            <v/>
          </cell>
          <cell r="AF145" t="str">
            <v/>
          </cell>
          <cell r="AG145" t="str">
            <v/>
          </cell>
          <cell r="AH145" t="str">
            <v/>
          </cell>
          <cell r="AJ145" t="str">
            <v/>
          </cell>
          <cell r="AK145" t="str">
            <v/>
          </cell>
          <cell r="AM145" t="str">
            <v/>
          </cell>
          <cell r="AN145" t="str">
            <v/>
          </cell>
          <cell r="AO145" t="str">
            <v/>
          </cell>
          <cell r="AP145" t="str">
            <v/>
          </cell>
          <cell r="AQ145" t="str">
            <v/>
          </cell>
          <cell r="AR145" t="str">
            <v/>
          </cell>
        </row>
        <row r="146">
          <cell r="D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 t="str">
            <v/>
          </cell>
          <cell r="X146" t="str">
            <v/>
          </cell>
          <cell r="Y146" t="str">
            <v/>
          </cell>
          <cell r="Z146" t="str">
            <v/>
          </cell>
          <cell r="AA146" t="str">
            <v/>
          </cell>
          <cell r="AB146" t="str">
            <v/>
          </cell>
          <cell r="AC146" t="str">
            <v/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  <cell r="AJ146" t="str">
            <v/>
          </cell>
          <cell r="AK146" t="str">
            <v/>
          </cell>
          <cell r="AM146" t="str">
            <v/>
          </cell>
          <cell r="AN146" t="str">
            <v/>
          </cell>
          <cell r="AO146" t="str">
            <v/>
          </cell>
          <cell r="AP146" t="str">
            <v/>
          </cell>
          <cell r="AQ146" t="str">
            <v/>
          </cell>
          <cell r="AR146" t="str">
            <v/>
          </cell>
        </row>
        <row r="147">
          <cell r="D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 t="str">
            <v/>
          </cell>
          <cell r="X147" t="str">
            <v/>
          </cell>
          <cell r="Y147" t="str">
            <v/>
          </cell>
          <cell r="Z147" t="str">
            <v/>
          </cell>
          <cell r="AA147" t="str">
            <v/>
          </cell>
          <cell r="AB147" t="str">
            <v/>
          </cell>
          <cell r="AC147" t="str">
            <v/>
          </cell>
          <cell r="AD147" t="str">
            <v/>
          </cell>
          <cell r="AE147" t="str">
            <v/>
          </cell>
          <cell r="AF147" t="str">
            <v/>
          </cell>
          <cell r="AG147" t="str">
            <v/>
          </cell>
          <cell r="AH147" t="str">
            <v/>
          </cell>
          <cell r="AJ147" t="str">
            <v/>
          </cell>
          <cell r="AK147" t="str">
            <v/>
          </cell>
          <cell r="AM147" t="str">
            <v/>
          </cell>
          <cell r="AN147" t="str">
            <v/>
          </cell>
          <cell r="AO147" t="str">
            <v/>
          </cell>
          <cell r="AP147" t="str">
            <v/>
          </cell>
          <cell r="AQ147" t="str">
            <v/>
          </cell>
          <cell r="AR147" t="str">
            <v/>
          </cell>
        </row>
        <row r="148">
          <cell r="D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 t="str">
            <v/>
          </cell>
          <cell r="X148" t="str">
            <v/>
          </cell>
          <cell r="Y148" t="str">
            <v/>
          </cell>
          <cell r="Z148" t="str">
            <v/>
          </cell>
          <cell r="AA148" t="str">
            <v/>
          </cell>
          <cell r="AB148" t="str">
            <v/>
          </cell>
          <cell r="AC148" t="str">
            <v/>
          </cell>
          <cell r="AD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 t="str">
            <v/>
          </cell>
          <cell r="AJ148" t="str">
            <v/>
          </cell>
          <cell r="AK148" t="str">
            <v/>
          </cell>
          <cell r="AM148" t="str">
            <v/>
          </cell>
          <cell r="AN148" t="str">
            <v/>
          </cell>
          <cell r="AO148" t="str">
            <v/>
          </cell>
          <cell r="AP148" t="str">
            <v/>
          </cell>
          <cell r="AQ148" t="str">
            <v/>
          </cell>
          <cell r="AR148" t="str">
            <v/>
          </cell>
        </row>
        <row r="149">
          <cell r="D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 t="str">
            <v/>
          </cell>
          <cell r="X149" t="str">
            <v/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  <cell r="AC149" t="str">
            <v/>
          </cell>
          <cell r="AD149" t="str">
            <v/>
          </cell>
          <cell r="AE149" t="str">
            <v/>
          </cell>
          <cell r="AF149" t="str">
            <v/>
          </cell>
          <cell r="AG149" t="str">
            <v/>
          </cell>
          <cell r="AH149" t="str">
            <v/>
          </cell>
          <cell r="AJ149" t="str">
            <v/>
          </cell>
          <cell r="AK149" t="str">
            <v/>
          </cell>
          <cell r="AM149" t="str">
            <v/>
          </cell>
          <cell r="AN149" t="str">
            <v/>
          </cell>
          <cell r="AO149" t="str">
            <v/>
          </cell>
          <cell r="AP149" t="str">
            <v/>
          </cell>
          <cell r="AQ149" t="str">
            <v/>
          </cell>
          <cell r="AR149" t="str">
            <v/>
          </cell>
        </row>
        <row r="150">
          <cell r="D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 t="str">
            <v/>
          </cell>
          <cell r="X150" t="str">
            <v/>
          </cell>
          <cell r="Y150" t="str">
            <v/>
          </cell>
          <cell r="Z150" t="str">
            <v/>
          </cell>
          <cell r="AA150" t="str">
            <v/>
          </cell>
          <cell r="AB150" t="str">
            <v/>
          </cell>
          <cell r="AC150" t="str">
            <v/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  <cell r="AJ150" t="str">
            <v/>
          </cell>
          <cell r="AK150" t="str">
            <v/>
          </cell>
          <cell r="AM150" t="str">
            <v/>
          </cell>
          <cell r="AN150" t="str">
            <v/>
          </cell>
          <cell r="AO150" t="str">
            <v/>
          </cell>
          <cell r="AP150" t="str">
            <v/>
          </cell>
          <cell r="AQ150" t="str">
            <v/>
          </cell>
          <cell r="AR150" t="str">
            <v/>
          </cell>
        </row>
        <row r="151">
          <cell r="D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 t="str">
            <v/>
          </cell>
          <cell r="X151" t="str">
            <v/>
          </cell>
          <cell r="Y151" t="str">
            <v/>
          </cell>
          <cell r="Z151" t="str">
            <v/>
          </cell>
          <cell r="AA151" t="str">
            <v/>
          </cell>
          <cell r="AB151" t="str">
            <v/>
          </cell>
          <cell r="AC151" t="str">
            <v/>
          </cell>
          <cell r="AD151" t="str">
            <v/>
          </cell>
          <cell r="AE151" t="str">
            <v/>
          </cell>
          <cell r="AF151" t="str">
            <v/>
          </cell>
          <cell r="AG151" t="str">
            <v/>
          </cell>
          <cell r="AH151" t="str">
            <v/>
          </cell>
          <cell r="AJ151" t="str">
            <v/>
          </cell>
          <cell r="AK151" t="str">
            <v/>
          </cell>
          <cell r="AM151" t="str">
            <v/>
          </cell>
          <cell r="AN151" t="str">
            <v/>
          </cell>
          <cell r="AO151" t="str">
            <v/>
          </cell>
          <cell r="AP151" t="str">
            <v/>
          </cell>
          <cell r="AQ151" t="str">
            <v/>
          </cell>
          <cell r="AR151" t="str">
            <v/>
          </cell>
        </row>
        <row r="152">
          <cell r="D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 t="str">
            <v/>
          </cell>
          <cell r="X152" t="str">
            <v/>
          </cell>
          <cell r="Y152" t="str">
            <v/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 t="str">
            <v/>
          </cell>
          <cell r="AJ152" t="str">
            <v/>
          </cell>
          <cell r="AK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/>
          </cell>
          <cell r="AQ152" t="str">
            <v/>
          </cell>
          <cell r="AR152" t="str">
            <v/>
          </cell>
        </row>
        <row r="153">
          <cell r="D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  <cell r="AC153" t="str">
            <v/>
          </cell>
          <cell r="AD153" t="str">
            <v/>
          </cell>
          <cell r="AE153" t="str">
            <v/>
          </cell>
          <cell r="AF153" t="str">
            <v/>
          </cell>
          <cell r="AG153" t="str">
            <v/>
          </cell>
          <cell r="AH153" t="str">
            <v/>
          </cell>
          <cell r="AJ153" t="str">
            <v/>
          </cell>
          <cell r="AK153" t="str">
            <v/>
          </cell>
          <cell r="AM153" t="str">
            <v/>
          </cell>
          <cell r="AN153" t="str">
            <v/>
          </cell>
          <cell r="AO153" t="str">
            <v/>
          </cell>
          <cell r="AP153" t="str">
            <v/>
          </cell>
          <cell r="AQ153" t="str">
            <v/>
          </cell>
          <cell r="AR153" t="str">
            <v/>
          </cell>
        </row>
        <row r="154">
          <cell r="D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 t="str">
            <v/>
          </cell>
          <cell r="X154" t="str">
            <v/>
          </cell>
          <cell r="Y154" t="str">
            <v/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 t="str">
            <v/>
          </cell>
          <cell r="A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J154" t="str">
            <v/>
          </cell>
          <cell r="AK154" t="str">
            <v/>
          </cell>
          <cell r="AM154" t="str">
            <v/>
          </cell>
          <cell r="AN154" t="str">
            <v/>
          </cell>
          <cell r="AO154" t="str">
            <v/>
          </cell>
          <cell r="AP154" t="str">
            <v/>
          </cell>
          <cell r="AQ154" t="str">
            <v/>
          </cell>
          <cell r="AR154" t="str">
            <v/>
          </cell>
        </row>
        <row r="155">
          <cell r="D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 t="str">
            <v/>
          </cell>
          <cell r="X155" t="str">
            <v/>
          </cell>
          <cell r="Y155" t="str">
            <v/>
          </cell>
          <cell r="Z155" t="str">
            <v/>
          </cell>
          <cell r="AA155" t="str">
            <v/>
          </cell>
          <cell r="AB155" t="str">
            <v/>
          </cell>
          <cell r="AC155" t="str">
            <v/>
          </cell>
          <cell r="AD155" t="str">
            <v/>
          </cell>
          <cell r="AE155" t="str">
            <v/>
          </cell>
          <cell r="AF155" t="str">
            <v/>
          </cell>
          <cell r="AG155" t="str">
            <v/>
          </cell>
          <cell r="AH155" t="str">
            <v/>
          </cell>
          <cell r="AJ155" t="str">
            <v/>
          </cell>
          <cell r="AK155" t="str">
            <v/>
          </cell>
          <cell r="AM155" t="str">
            <v/>
          </cell>
          <cell r="AN155" t="str">
            <v/>
          </cell>
          <cell r="AO155" t="str">
            <v/>
          </cell>
          <cell r="AP155" t="str">
            <v/>
          </cell>
          <cell r="AQ155" t="str">
            <v/>
          </cell>
          <cell r="AR155" t="str">
            <v/>
          </cell>
        </row>
        <row r="156">
          <cell r="D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 t="str">
            <v/>
          </cell>
          <cell r="X156" t="str">
            <v/>
          </cell>
          <cell r="Y156" t="str">
            <v/>
          </cell>
          <cell r="Z156" t="str">
            <v/>
          </cell>
          <cell r="AA156" t="str">
            <v/>
          </cell>
          <cell r="AB156" t="str">
            <v/>
          </cell>
          <cell r="AC156" t="str">
            <v/>
          </cell>
          <cell r="AD156" t="str">
            <v/>
          </cell>
          <cell r="AE156" t="str">
            <v/>
          </cell>
          <cell r="AF156" t="str">
            <v/>
          </cell>
          <cell r="AG156" t="str">
            <v/>
          </cell>
          <cell r="AH156" t="str">
            <v/>
          </cell>
          <cell r="AJ156" t="str">
            <v/>
          </cell>
          <cell r="AK156" t="str">
            <v/>
          </cell>
          <cell r="AM156" t="str">
            <v/>
          </cell>
          <cell r="AN156" t="str">
            <v/>
          </cell>
          <cell r="AO156" t="str">
            <v/>
          </cell>
          <cell r="AP156" t="str">
            <v/>
          </cell>
          <cell r="AQ156" t="str">
            <v/>
          </cell>
          <cell r="AR156" t="str">
            <v/>
          </cell>
        </row>
        <row r="157">
          <cell r="D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 t="str">
            <v/>
          </cell>
          <cell r="X157" t="str">
            <v/>
          </cell>
          <cell r="Y157" t="str">
            <v/>
          </cell>
          <cell r="Z157" t="str">
            <v/>
          </cell>
          <cell r="AA157" t="str">
            <v/>
          </cell>
          <cell r="AB157" t="str">
            <v/>
          </cell>
          <cell r="AC157" t="str">
            <v/>
          </cell>
          <cell r="AD157" t="str">
            <v/>
          </cell>
          <cell r="AE157" t="str">
            <v/>
          </cell>
          <cell r="AF157" t="str">
            <v/>
          </cell>
          <cell r="AG157" t="str">
            <v/>
          </cell>
          <cell r="AH157" t="str">
            <v/>
          </cell>
          <cell r="AJ157" t="str">
            <v/>
          </cell>
          <cell r="AK157" t="str">
            <v/>
          </cell>
          <cell r="AM157" t="str">
            <v/>
          </cell>
          <cell r="AN157" t="str">
            <v/>
          </cell>
          <cell r="AO157" t="str">
            <v/>
          </cell>
          <cell r="AP157" t="str">
            <v/>
          </cell>
          <cell r="AQ157" t="str">
            <v/>
          </cell>
          <cell r="AR157" t="str">
            <v/>
          </cell>
        </row>
        <row r="158">
          <cell r="D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/>
          </cell>
          <cell r="AE158" t="str">
            <v/>
          </cell>
          <cell r="AF158" t="str">
            <v/>
          </cell>
          <cell r="AG158" t="str">
            <v/>
          </cell>
          <cell r="AH158" t="str">
            <v/>
          </cell>
          <cell r="AJ158" t="str">
            <v/>
          </cell>
          <cell r="AK158" t="str">
            <v/>
          </cell>
          <cell r="AM158" t="str">
            <v/>
          </cell>
          <cell r="AN158" t="str">
            <v/>
          </cell>
          <cell r="AO158" t="str">
            <v/>
          </cell>
          <cell r="AP158" t="str">
            <v/>
          </cell>
          <cell r="AQ158" t="str">
            <v/>
          </cell>
          <cell r="AR158" t="str">
            <v/>
          </cell>
        </row>
        <row r="159">
          <cell r="D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  <cell r="AA159" t="str">
            <v/>
          </cell>
          <cell r="AB159" t="str">
            <v/>
          </cell>
          <cell r="AC159" t="str">
            <v/>
          </cell>
          <cell r="AD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 t="str">
            <v/>
          </cell>
          <cell r="AJ159" t="str">
            <v/>
          </cell>
          <cell r="AK159" t="str">
            <v/>
          </cell>
          <cell r="AM159" t="str">
            <v/>
          </cell>
          <cell r="AN159" t="str">
            <v/>
          </cell>
          <cell r="AO159" t="str">
            <v/>
          </cell>
          <cell r="AP159" t="str">
            <v/>
          </cell>
          <cell r="AQ159" t="str">
            <v/>
          </cell>
          <cell r="AR159" t="str">
            <v/>
          </cell>
        </row>
        <row r="160">
          <cell r="D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 t="str">
            <v/>
          </cell>
          <cell r="AD160" t="str">
            <v/>
          </cell>
          <cell r="AE160" t="str">
            <v/>
          </cell>
          <cell r="AF160" t="str">
            <v/>
          </cell>
          <cell r="AG160" t="str">
            <v/>
          </cell>
          <cell r="AH160" t="str">
            <v/>
          </cell>
          <cell r="AJ160" t="str">
            <v/>
          </cell>
          <cell r="AK160" t="str">
            <v/>
          </cell>
          <cell r="AM160" t="str">
            <v/>
          </cell>
          <cell r="AN160" t="str">
            <v/>
          </cell>
          <cell r="AO160" t="str">
            <v/>
          </cell>
          <cell r="AP160" t="str">
            <v/>
          </cell>
          <cell r="AQ160" t="str">
            <v/>
          </cell>
          <cell r="AR160" t="str">
            <v/>
          </cell>
        </row>
        <row r="161">
          <cell r="D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 t="str">
            <v/>
          </cell>
          <cell r="X161" t="str">
            <v/>
          </cell>
          <cell r="Y161" t="str">
            <v/>
          </cell>
          <cell r="Z161" t="str">
            <v/>
          </cell>
          <cell r="AA161" t="str">
            <v/>
          </cell>
          <cell r="AB161" t="str">
            <v/>
          </cell>
          <cell r="AC161" t="str">
            <v/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H161" t="str">
            <v/>
          </cell>
          <cell r="AJ161" t="str">
            <v/>
          </cell>
          <cell r="AK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/>
          </cell>
          <cell r="AQ161" t="str">
            <v/>
          </cell>
          <cell r="AR161" t="str">
            <v/>
          </cell>
        </row>
        <row r="162">
          <cell r="D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 t="str">
            <v/>
          </cell>
          <cell r="X162" t="str">
            <v/>
          </cell>
          <cell r="Y162" t="str">
            <v/>
          </cell>
          <cell r="Z162" t="str">
            <v/>
          </cell>
          <cell r="AA162" t="str">
            <v/>
          </cell>
          <cell r="AB162" t="str">
            <v/>
          </cell>
          <cell r="AC162" t="str">
            <v/>
          </cell>
          <cell r="AD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 t="str">
            <v/>
          </cell>
          <cell r="AJ162" t="str">
            <v/>
          </cell>
          <cell r="AK162" t="str">
            <v/>
          </cell>
          <cell r="AM162" t="str">
            <v/>
          </cell>
          <cell r="AN162" t="str">
            <v/>
          </cell>
          <cell r="AO162" t="str">
            <v/>
          </cell>
          <cell r="AP162" t="str">
            <v/>
          </cell>
          <cell r="AQ162" t="str">
            <v/>
          </cell>
          <cell r="AR162" t="str">
            <v/>
          </cell>
        </row>
        <row r="163">
          <cell r="D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 t="str">
            <v/>
          </cell>
          <cell r="X163" t="str">
            <v/>
          </cell>
          <cell r="Y163" t="str">
            <v/>
          </cell>
          <cell r="Z163" t="str">
            <v/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 t="str">
            <v/>
          </cell>
          <cell r="AF163" t="str">
            <v/>
          </cell>
          <cell r="AG163" t="str">
            <v/>
          </cell>
          <cell r="AH163" t="str">
            <v/>
          </cell>
          <cell r="AJ163" t="str">
            <v/>
          </cell>
          <cell r="AK163" t="str">
            <v/>
          </cell>
          <cell r="AM163" t="str">
            <v/>
          </cell>
          <cell r="AN163" t="str">
            <v/>
          </cell>
          <cell r="AO163" t="str">
            <v/>
          </cell>
          <cell r="AP163" t="str">
            <v/>
          </cell>
          <cell r="AQ163" t="str">
            <v/>
          </cell>
          <cell r="AR163" t="str">
            <v/>
          </cell>
        </row>
        <row r="164">
          <cell r="D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 t="str">
            <v/>
          </cell>
          <cell r="X164" t="str">
            <v/>
          </cell>
          <cell r="Y164" t="str">
            <v/>
          </cell>
          <cell r="Z164" t="str">
            <v/>
          </cell>
          <cell r="AA164" t="str">
            <v/>
          </cell>
          <cell r="AB164" t="str">
            <v/>
          </cell>
          <cell r="AC164" t="str">
            <v/>
          </cell>
          <cell r="AD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  <cell r="AJ164" t="str">
            <v/>
          </cell>
          <cell r="AK164" t="str">
            <v/>
          </cell>
          <cell r="AM164" t="str">
            <v/>
          </cell>
          <cell r="AN164" t="str">
            <v/>
          </cell>
          <cell r="AO164" t="str">
            <v/>
          </cell>
          <cell r="AP164" t="str">
            <v/>
          </cell>
          <cell r="AQ164" t="str">
            <v/>
          </cell>
          <cell r="AR164" t="str">
            <v/>
          </cell>
        </row>
        <row r="165">
          <cell r="D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 t="str">
            <v/>
          </cell>
          <cell r="X165" t="str">
            <v/>
          </cell>
          <cell r="Y165" t="str">
            <v/>
          </cell>
          <cell r="Z165" t="str">
            <v/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  <cell r="AJ165" t="str">
            <v/>
          </cell>
          <cell r="AK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/>
          </cell>
          <cell r="AR165" t="str">
            <v/>
          </cell>
        </row>
        <row r="166">
          <cell r="D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 t="str">
            <v/>
          </cell>
          <cell r="X166" t="str">
            <v/>
          </cell>
          <cell r="Y166" t="str">
            <v/>
          </cell>
          <cell r="Z166" t="str">
            <v/>
          </cell>
          <cell r="AA166" t="str">
            <v/>
          </cell>
          <cell r="AB166" t="str">
            <v/>
          </cell>
          <cell r="AC166" t="str">
            <v/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J166" t="str">
            <v/>
          </cell>
          <cell r="AK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/>
          </cell>
          <cell r="AR166" t="str">
            <v/>
          </cell>
        </row>
        <row r="167">
          <cell r="D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 t="str">
            <v/>
          </cell>
          <cell r="X167" t="str">
            <v/>
          </cell>
          <cell r="Y167" t="str">
            <v/>
          </cell>
          <cell r="Z167" t="str">
            <v/>
          </cell>
          <cell r="AA167" t="str">
            <v/>
          </cell>
          <cell r="AB167" t="str">
            <v/>
          </cell>
          <cell r="AC167" t="str">
            <v/>
          </cell>
          <cell r="AD167" t="str">
            <v/>
          </cell>
          <cell r="AE167" t="str">
            <v/>
          </cell>
          <cell r="AF167" t="str">
            <v/>
          </cell>
          <cell r="AG167" t="str">
            <v/>
          </cell>
          <cell r="AH167" t="str">
            <v/>
          </cell>
          <cell r="AJ167" t="str">
            <v/>
          </cell>
          <cell r="AK167" t="str">
            <v/>
          </cell>
          <cell r="AM167" t="str">
            <v/>
          </cell>
          <cell r="AN167" t="str">
            <v/>
          </cell>
          <cell r="AO167" t="str">
            <v/>
          </cell>
          <cell r="AP167" t="str">
            <v/>
          </cell>
          <cell r="AQ167" t="str">
            <v/>
          </cell>
          <cell r="AR167" t="str">
            <v/>
          </cell>
        </row>
        <row r="168">
          <cell r="D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  <cell r="AJ168" t="str">
            <v/>
          </cell>
          <cell r="AK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/>
          </cell>
          <cell r="AQ168" t="str">
            <v/>
          </cell>
          <cell r="AR168" t="str">
            <v/>
          </cell>
        </row>
        <row r="169">
          <cell r="D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 t="str">
            <v/>
          </cell>
          <cell r="X169" t="str">
            <v/>
          </cell>
          <cell r="Y169" t="str">
            <v/>
          </cell>
          <cell r="Z169" t="str">
            <v/>
          </cell>
          <cell r="AA169" t="str">
            <v/>
          </cell>
          <cell r="AB169" t="str">
            <v/>
          </cell>
          <cell r="AC169" t="str">
            <v/>
          </cell>
          <cell r="AD169" t="str">
            <v/>
          </cell>
          <cell r="AE169" t="str">
            <v/>
          </cell>
          <cell r="AF169" t="str">
            <v/>
          </cell>
          <cell r="AG169" t="str">
            <v/>
          </cell>
          <cell r="AH169" t="str">
            <v/>
          </cell>
          <cell r="AJ169" t="str">
            <v/>
          </cell>
          <cell r="AK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/>
          </cell>
          <cell r="AR169" t="str">
            <v/>
          </cell>
        </row>
        <row r="170">
          <cell r="D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 t="str">
            <v/>
          </cell>
          <cell r="X170" t="str">
            <v/>
          </cell>
          <cell r="Y170" t="str">
            <v/>
          </cell>
          <cell r="Z170" t="str">
            <v/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  <cell r="AJ170" t="str">
            <v/>
          </cell>
          <cell r="AK170" t="str">
            <v/>
          </cell>
          <cell r="AM170" t="str">
            <v/>
          </cell>
          <cell r="AN170" t="str">
            <v/>
          </cell>
          <cell r="AO170" t="str">
            <v/>
          </cell>
          <cell r="AP170" t="str">
            <v/>
          </cell>
          <cell r="AQ170" t="str">
            <v/>
          </cell>
          <cell r="AR170" t="str">
            <v/>
          </cell>
        </row>
        <row r="171">
          <cell r="D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 t="str">
            <v/>
          </cell>
          <cell r="X171" t="str">
            <v/>
          </cell>
          <cell r="Y171" t="str">
            <v/>
          </cell>
          <cell r="Z171" t="str">
            <v/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J171" t="str">
            <v/>
          </cell>
          <cell r="AK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/>
          </cell>
          <cell r="AQ171" t="str">
            <v/>
          </cell>
          <cell r="AR171" t="str">
            <v/>
          </cell>
        </row>
        <row r="172">
          <cell r="D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 t="str">
            <v/>
          </cell>
          <cell r="X172" t="str">
            <v/>
          </cell>
          <cell r="Y172" t="str">
            <v/>
          </cell>
          <cell r="Z172" t="str">
            <v/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  <cell r="AJ172" t="str">
            <v/>
          </cell>
          <cell r="AK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/>
          </cell>
          <cell r="AR172" t="str">
            <v/>
          </cell>
        </row>
        <row r="173">
          <cell r="D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 t="str">
            <v/>
          </cell>
          <cell r="X173" t="str">
            <v/>
          </cell>
          <cell r="Y173" t="str">
            <v/>
          </cell>
          <cell r="Z173" t="str">
            <v/>
          </cell>
          <cell r="AA173" t="str">
            <v/>
          </cell>
          <cell r="AB173" t="str">
            <v/>
          </cell>
          <cell r="AC173" t="str">
            <v/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 t="str">
            <v/>
          </cell>
          <cell r="AJ173" t="str">
            <v/>
          </cell>
          <cell r="AK173" t="str">
            <v/>
          </cell>
          <cell r="AM173" t="str">
            <v/>
          </cell>
          <cell r="AN173" t="str">
            <v/>
          </cell>
          <cell r="AO173" t="str">
            <v/>
          </cell>
          <cell r="AP173" t="str">
            <v/>
          </cell>
          <cell r="AQ173" t="str">
            <v/>
          </cell>
          <cell r="AR173" t="str">
            <v/>
          </cell>
        </row>
        <row r="174">
          <cell r="D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 t="str">
            <v/>
          </cell>
          <cell r="X174" t="str">
            <v/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  <cell r="AC174" t="str">
            <v/>
          </cell>
          <cell r="AD174" t="str">
            <v/>
          </cell>
          <cell r="AE174" t="str">
            <v/>
          </cell>
          <cell r="AF174" t="str">
            <v/>
          </cell>
          <cell r="AG174" t="str">
            <v/>
          </cell>
          <cell r="AH174" t="str">
            <v/>
          </cell>
          <cell r="AJ174" t="str">
            <v/>
          </cell>
          <cell r="AK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/>
          </cell>
          <cell r="AQ174" t="str">
            <v/>
          </cell>
          <cell r="AR174" t="str">
            <v/>
          </cell>
        </row>
        <row r="175">
          <cell r="D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 t="str">
            <v/>
          </cell>
          <cell r="X175" t="str">
            <v/>
          </cell>
          <cell r="Y175" t="str">
            <v/>
          </cell>
          <cell r="Z175" t="str">
            <v/>
          </cell>
          <cell r="AA175" t="str">
            <v/>
          </cell>
          <cell r="AB175" t="str">
            <v/>
          </cell>
          <cell r="AC175" t="str">
            <v/>
          </cell>
          <cell r="AD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  <cell r="AJ175" t="str">
            <v/>
          </cell>
          <cell r="AK175" t="str">
            <v/>
          </cell>
          <cell r="AM175" t="str">
            <v/>
          </cell>
          <cell r="AN175" t="str">
            <v/>
          </cell>
          <cell r="AO175" t="str">
            <v/>
          </cell>
          <cell r="AP175" t="str">
            <v/>
          </cell>
          <cell r="AQ175" t="str">
            <v/>
          </cell>
          <cell r="AR175" t="str">
            <v/>
          </cell>
        </row>
        <row r="176">
          <cell r="D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 t="str">
            <v/>
          </cell>
          <cell r="X176" t="str">
            <v/>
          </cell>
          <cell r="Y176" t="str">
            <v/>
          </cell>
          <cell r="Z176" t="str">
            <v/>
          </cell>
          <cell r="AA176" t="str">
            <v/>
          </cell>
          <cell r="AB176" t="str">
            <v/>
          </cell>
          <cell r="AC176" t="str">
            <v/>
          </cell>
          <cell r="AD176" t="str">
            <v/>
          </cell>
          <cell r="AE176" t="str">
            <v/>
          </cell>
          <cell r="AF176" t="str">
            <v/>
          </cell>
          <cell r="AG176" t="str">
            <v/>
          </cell>
          <cell r="AH176" t="str">
            <v/>
          </cell>
          <cell r="AJ176" t="str">
            <v/>
          </cell>
          <cell r="AK176" t="str">
            <v/>
          </cell>
          <cell r="AM176" t="str">
            <v/>
          </cell>
          <cell r="AN176" t="str">
            <v/>
          </cell>
          <cell r="AO176" t="str">
            <v/>
          </cell>
          <cell r="AP176" t="str">
            <v/>
          </cell>
          <cell r="AQ176" t="str">
            <v/>
          </cell>
          <cell r="AR176" t="str">
            <v/>
          </cell>
        </row>
        <row r="177">
          <cell r="D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 t="str">
            <v/>
          </cell>
          <cell r="X177" t="str">
            <v/>
          </cell>
          <cell r="Y177" t="str">
            <v/>
          </cell>
          <cell r="Z177" t="str">
            <v/>
          </cell>
          <cell r="AA177" t="str">
            <v/>
          </cell>
          <cell r="AB177" t="str">
            <v/>
          </cell>
          <cell r="AC177" t="str">
            <v/>
          </cell>
          <cell r="AD177" t="str">
            <v/>
          </cell>
          <cell r="AE177" t="str">
            <v/>
          </cell>
          <cell r="AF177" t="str">
            <v/>
          </cell>
          <cell r="AG177" t="str">
            <v/>
          </cell>
          <cell r="AH177" t="str">
            <v/>
          </cell>
          <cell r="AJ177" t="str">
            <v/>
          </cell>
          <cell r="AK177" t="str">
            <v/>
          </cell>
          <cell r="AM177" t="str">
            <v/>
          </cell>
          <cell r="AN177" t="str">
            <v/>
          </cell>
          <cell r="AO177" t="str">
            <v/>
          </cell>
          <cell r="AP177" t="str">
            <v/>
          </cell>
          <cell r="AQ177" t="str">
            <v/>
          </cell>
          <cell r="AR177" t="str">
            <v/>
          </cell>
        </row>
        <row r="178">
          <cell r="D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 t="str">
            <v/>
          </cell>
          <cell r="X178" t="str">
            <v/>
          </cell>
          <cell r="Y178" t="str">
            <v/>
          </cell>
          <cell r="Z178" t="str">
            <v/>
          </cell>
          <cell r="AA178" t="str">
            <v/>
          </cell>
          <cell r="AB178" t="str">
            <v/>
          </cell>
          <cell r="AC178" t="str">
            <v/>
          </cell>
          <cell r="AD178" t="str">
            <v/>
          </cell>
          <cell r="A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J178" t="str">
            <v/>
          </cell>
          <cell r="AK178" t="str">
            <v/>
          </cell>
          <cell r="AM178" t="str">
            <v/>
          </cell>
          <cell r="AN178" t="str">
            <v/>
          </cell>
          <cell r="AO178" t="str">
            <v/>
          </cell>
          <cell r="AP178" t="str">
            <v/>
          </cell>
          <cell r="AQ178" t="str">
            <v/>
          </cell>
          <cell r="AR178" t="str">
            <v/>
          </cell>
        </row>
        <row r="179">
          <cell r="D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 t="str">
            <v/>
          </cell>
          <cell r="X179" t="str">
            <v/>
          </cell>
          <cell r="Y179" t="str">
            <v/>
          </cell>
          <cell r="Z179" t="str">
            <v/>
          </cell>
          <cell r="AA179" t="str">
            <v/>
          </cell>
          <cell r="AB179" t="str">
            <v/>
          </cell>
          <cell r="AC179" t="str">
            <v/>
          </cell>
          <cell r="AD179" t="str">
            <v/>
          </cell>
          <cell r="AE179" t="str">
            <v/>
          </cell>
          <cell r="AF179" t="str">
            <v/>
          </cell>
          <cell r="AG179" t="str">
            <v/>
          </cell>
          <cell r="AH179" t="str">
            <v/>
          </cell>
          <cell r="AJ179" t="str">
            <v/>
          </cell>
          <cell r="AK179" t="str">
            <v/>
          </cell>
          <cell r="AM179" t="str">
            <v/>
          </cell>
          <cell r="AN179" t="str">
            <v/>
          </cell>
          <cell r="AO179" t="str">
            <v/>
          </cell>
          <cell r="AP179" t="str">
            <v/>
          </cell>
          <cell r="AQ179" t="str">
            <v/>
          </cell>
          <cell r="AR179" t="str">
            <v/>
          </cell>
        </row>
        <row r="180">
          <cell r="D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 t="str">
            <v/>
          </cell>
          <cell r="X180" t="str">
            <v/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  <cell r="AJ180" t="str">
            <v/>
          </cell>
          <cell r="AK180" t="str">
            <v/>
          </cell>
          <cell r="AM180" t="str">
            <v/>
          </cell>
          <cell r="AN180" t="str">
            <v/>
          </cell>
          <cell r="AO180" t="str">
            <v/>
          </cell>
          <cell r="AP180" t="str">
            <v/>
          </cell>
          <cell r="AQ180" t="str">
            <v/>
          </cell>
          <cell r="AR180" t="str">
            <v/>
          </cell>
        </row>
        <row r="181">
          <cell r="D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Y181" t="str">
            <v/>
          </cell>
          <cell r="Z181" t="str">
            <v/>
          </cell>
          <cell r="AA181" t="str">
            <v/>
          </cell>
          <cell r="AB181" t="str">
            <v/>
          </cell>
          <cell r="AC181" t="str">
            <v/>
          </cell>
          <cell r="AD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J181" t="str">
            <v/>
          </cell>
          <cell r="AK181" t="str">
            <v/>
          </cell>
          <cell r="AM181" t="str">
            <v/>
          </cell>
          <cell r="AN181" t="str">
            <v/>
          </cell>
          <cell r="AO181" t="str">
            <v/>
          </cell>
          <cell r="AP181" t="str">
            <v/>
          </cell>
          <cell r="AQ181" t="str">
            <v/>
          </cell>
          <cell r="AR181" t="str">
            <v/>
          </cell>
        </row>
        <row r="182">
          <cell r="D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 t="str">
            <v/>
          </cell>
          <cell r="X182" t="str">
            <v/>
          </cell>
          <cell r="Y182" t="str">
            <v/>
          </cell>
          <cell r="Z182" t="str">
            <v/>
          </cell>
          <cell r="AA182" t="str">
            <v/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  <cell r="AJ182" t="str">
            <v/>
          </cell>
          <cell r="AK182" t="str">
            <v/>
          </cell>
          <cell r="AM182" t="str">
            <v/>
          </cell>
          <cell r="AN182" t="str">
            <v/>
          </cell>
          <cell r="AO182" t="str">
            <v/>
          </cell>
          <cell r="AP182" t="str">
            <v/>
          </cell>
          <cell r="AQ182" t="str">
            <v/>
          </cell>
          <cell r="AR182" t="str">
            <v/>
          </cell>
        </row>
        <row r="183">
          <cell r="D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 t="str">
            <v/>
          </cell>
          <cell r="X183" t="str">
            <v/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  <cell r="AJ183" t="str">
            <v/>
          </cell>
          <cell r="AK183" t="str">
            <v/>
          </cell>
          <cell r="AM183" t="str">
            <v/>
          </cell>
          <cell r="AN183" t="str">
            <v/>
          </cell>
          <cell r="AO183" t="str">
            <v/>
          </cell>
          <cell r="AP183" t="str">
            <v/>
          </cell>
          <cell r="AQ183" t="str">
            <v/>
          </cell>
          <cell r="AR183" t="str">
            <v/>
          </cell>
        </row>
        <row r="184">
          <cell r="D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 t="str">
            <v/>
          </cell>
          <cell r="AA184" t="str">
            <v/>
          </cell>
          <cell r="AB184" t="str">
            <v/>
          </cell>
          <cell r="AC184" t="str">
            <v/>
          </cell>
          <cell r="AD184" t="str">
            <v/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J184" t="str">
            <v/>
          </cell>
          <cell r="AK184" t="str">
            <v/>
          </cell>
          <cell r="AM184" t="str">
            <v/>
          </cell>
          <cell r="AN184" t="str">
            <v/>
          </cell>
          <cell r="AO184" t="str">
            <v/>
          </cell>
          <cell r="AP184" t="str">
            <v/>
          </cell>
          <cell r="AQ184" t="str">
            <v/>
          </cell>
          <cell r="AR184" t="str">
            <v/>
          </cell>
        </row>
        <row r="185">
          <cell r="D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 t="str">
            <v/>
          </cell>
          <cell r="X185" t="str">
            <v/>
          </cell>
          <cell r="Y185" t="str">
            <v/>
          </cell>
          <cell r="Z185" t="str">
            <v/>
          </cell>
          <cell r="AA185" t="str">
            <v/>
          </cell>
          <cell r="AB185" t="str">
            <v/>
          </cell>
          <cell r="AC185" t="str">
            <v/>
          </cell>
          <cell r="AD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  <cell r="AJ185" t="str">
            <v/>
          </cell>
          <cell r="AK185" t="str">
            <v/>
          </cell>
          <cell r="AM185" t="str">
            <v/>
          </cell>
          <cell r="AN185" t="str">
            <v/>
          </cell>
          <cell r="AO185" t="str">
            <v/>
          </cell>
          <cell r="AP185" t="str">
            <v/>
          </cell>
          <cell r="AQ185" t="str">
            <v/>
          </cell>
          <cell r="AR185" t="str">
            <v/>
          </cell>
        </row>
        <row r="186">
          <cell r="D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 t="str">
            <v/>
          </cell>
          <cell r="X186" t="str">
            <v/>
          </cell>
          <cell r="Y186" t="str">
            <v/>
          </cell>
          <cell r="Z186" t="str">
            <v/>
          </cell>
          <cell r="AA186" t="str">
            <v/>
          </cell>
          <cell r="AB186" t="str">
            <v/>
          </cell>
          <cell r="AC186" t="str">
            <v/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  <cell r="AJ186" t="str">
            <v/>
          </cell>
          <cell r="AK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/>
          </cell>
          <cell r="AQ186" t="str">
            <v/>
          </cell>
          <cell r="AR186" t="str">
            <v/>
          </cell>
        </row>
        <row r="187">
          <cell r="D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 t="str">
            <v/>
          </cell>
          <cell r="X187" t="str">
            <v/>
          </cell>
          <cell r="Y187" t="str">
            <v/>
          </cell>
          <cell r="Z187" t="str">
            <v/>
          </cell>
          <cell r="AA187" t="str">
            <v/>
          </cell>
          <cell r="AB187" t="str">
            <v/>
          </cell>
          <cell r="AC187" t="str">
            <v/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  <cell r="AJ187" t="str">
            <v/>
          </cell>
          <cell r="AK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/>
          </cell>
          <cell r="AQ187" t="str">
            <v/>
          </cell>
          <cell r="AR187" t="str">
            <v/>
          </cell>
        </row>
        <row r="188">
          <cell r="D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 t="str">
            <v/>
          </cell>
          <cell r="X188" t="str">
            <v/>
          </cell>
          <cell r="Y188" t="str">
            <v/>
          </cell>
          <cell r="Z188" t="str">
            <v/>
          </cell>
          <cell r="AA188" t="str">
            <v/>
          </cell>
          <cell r="AB188" t="str">
            <v/>
          </cell>
          <cell r="AC188" t="str">
            <v/>
          </cell>
          <cell r="AD188" t="str">
            <v/>
          </cell>
          <cell r="AE188" t="str">
            <v/>
          </cell>
          <cell r="AF188" t="str">
            <v/>
          </cell>
          <cell r="AG188" t="str">
            <v/>
          </cell>
          <cell r="AH188" t="str">
            <v/>
          </cell>
          <cell r="AJ188" t="str">
            <v/>
          </cell>
          <cell r="AK188" t="str">
            <v/>
          </cell>
          <cell r="AM188" t="str">
            <v/>
          </cell>
          <cell r="AN188" t="str">
            <v/>
          </cell>
          <cell r="AO188" t="str">
            <v/>
          </cell>
          <cell r="AP188" t="str">
            <v/>
          </cell>
          <cell r="AQ188" t="str">
            <v/>
          </cell>
          <cell r="AR188" t="str">
            <v/>
          </cell>
        </row>
        <row r="189">
          <cell r="D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  <cell r="AC189" t="str">
            <v/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  <cell r="AJ189" t="str">
            <v/>
          </cell>
          <cell r="AK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/>
          </cell>
          <cell r="AR189" t="str">
            <v/>
          </cell>
        </row>
        <row r="190">
          <cell r="D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 t="str">
            <v/>
          </cell>
          <cell r="X190" t="str">
            <v/>
          </cell>
          <cell r="Y190" t="str">
            <v/>
          </cell>
          <cell r="Z190" t="str">
            <v/>
          </cell>
          <cell r="AA190" t="str">
            <v/>
          </cell>
          <cell r="AB190" t="str">
            <v/>
          </cell>
          <cell r="AC190" t="str">
            <v/>
          </cell>
          <cell r="AD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  <cell r="AJ190" t="str">
            <v/>
          </cell>
          <cell r="AK190" t="str">
            <v/>
          </cell>
          <cell r="AM190" t="str">
            <v/>
          </cell>
          <cell r="AN190" t="str">
            <v/>
          </cell>
          <cell r="AO190" t="str">
            <v/>
          </cell>
          <cell r="AP190" t="str">
            <v/>
          </cell>
          <cell r="AQ190" t="str">
            <v/>
          </cell>
          <cell r="AR190" t="str">
            <v/>
          </cell>
        </row>
        <row r="191">
          <cell r="D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 t="str">
            <v/>
          </cell>
          <cell r="X191" t="str">
            <v/>
          </cell>
          <cell r="Y191" t="str">
            <v/>
          </cell>
          <cell r="Z191" t="str">
            <v/>
          </cell>
          <cell r="AA191" t="str">
            <v/>
          </cell>
          <cell r="AB191" t="str">
            <v/>
          </cell>
          <cell r="AC191" t="str">
            <v/>
          </cell>
          <cell r="AD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  <cell r="AJ191" t="str">
            <v/>
          </cell>
          <cell r="AK191" t="str">
            <v/>
          </cell>
          <cell r="AM191" t="str">
            <v/>
          </cell>
          <cell r="AN191" t="str">
            <v/>
          </cell>
          <cell r="AO191" t="str">
            <v/>
          </cell>
          <cell r="AP191" t="str">
            <v/>
          </cell>
          <cell r="AQ191" t="str">
            <v/>
          </cell>
          <cell r="AR191" t="str">
            <v/>
          </cell>
        </row>
        <row r="192">
          <cell r="D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  <cell r="AJ192" t="str">
            <v/>
          </cell>
          <cell r="AK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/>
          </cell>
          <cell r="AR192" t="str">
            <v/>
          </cell>
        </row>
        <row r="193">
          <cell r="D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 t="str">
            <v/>
          </cell>
          <cell r="X193" t="str">
            <v/>
          </cell>
          <cell r="Y193" t="str">
            <v/>
          </cell>
          <cell r="Z193" t="str">
            <v/>
          </cell>
          <cell r="AA193" t="str">
            <v/>
          </cell>
          <cell r="AB193" t="str">
            <v/>
          </cell>
          <cell r="AC193" t="str">
            <v/>
          </cell>
          <cell r="AD193" t="str">
            <v/>
          </cell>
          <cell r="AE193" t="str">
            <v/>
          </cell>
          <cell r="AF193" t="str">
            <v/>
          </cell>
          <cell r="AG193" t="str">
            <v/>
          </cell>
          <cell r="AH193" t="str">
            <v/>
          </cell>
          <cell r="AJ193" t="str">
            <v/>
          </cell>
          <cell r="AK193" t="str">
            <v/>
          </cell>
          <cell r="AM193" t="str">
            <v/>
          </cell>
          <cell r="AN193" t="str">
            <v/>
          </cell>
          <cell r="AO193" t="str">
            <v/>
          </cell>
          <cell r="AP193" t="str">
            <v/>
          </cell>
          <cell r="AQ193" t="str">
            <v/>
          </cell>
          <cell r="AR193" t="str">
            <v/>
          </cell>
        </row>
        <row r="194">
          <cell r="D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 t="str">
            <v/>
          </cell>
          <cell r="X194" t="str">
            <v/>
          </cell>
          <cell r="Y194" t="str">
            <v/>
          </cell>
          <cell r="Z194" t="str">
            <v/>
          </cell>
          <cell r="AA194" t="str">
            <v/>
          </cell>
          <cell r="AB194" t="str">
            <v/>
          </cell>
          <cell r="AC194" t="str">
            <v/>
          </cell>
          <cell r="AD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/>
          </cell>
          <cell r="AJ194" t="str">
            <v/>
          </cell>
          <cell r="AK194" t="str">
            <v/>
          </cell>
          <cell r="AM194" t="str">
            <v/>
          </cell>
          <cell r="AN194" t="str">
            <v/>
          </cell>
          <cell r="AO194" t="str">
            <v/>
          </cell>
          <cell r="AP194" t="str">
            <v/>
          </cell>
          <cell r="AQ194" t="str">
            <v/>
          </cell>
          <cell r="AR194" t="str">
            <v/>
          </cell>
        </row>
        <row r="195">
          <cell r="D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 t="str">
            <v/>
          </cell>
          <cell r="X195" t="str">
            <v/>
          </cell>
          <cell r="Y195" t="str">
            <v/>
          </cell>
          <cell r="Z195" t="str">
            <v/>
          </cell>
          <cell r="AA195" t="str">
            <v/>
          </cell>
          <cell r="AB195" t="str">
            <v/>
          </cell>
          <cell r="AC195" t="str">
            <v/>
          </cell>
          <cell r="AD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  <cell r="AJ195" t="str">
            <v/>
          </cell>
          <cell r="AK195" t="str">
            <v/>
          </cell>
          <cell r="AM195" t="str">
            <v/>
          </cell>
          <cell r="AN195" t="str">
            <v/>
          </cell>
          <cell r="AO195" t="str">
            <v/>
          </cell>
          <cell r="AP195" t="str">
            <v/>
          </cell>
          <cell r="AQ195" t="str">
            <v/>
          </cell>
          <cell r="AR195" t="str">
            <v/>
          </cell>
        </row>
        <row r="196">
          <cell r="D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 t="str">
            <v/>
          </cell>
          <cell r="X196" t="str">
            <v/>
          </cell>
          <cell r="Y196" t="str">
            <v/>
          </cell>
          <cell r="Z196" t="str">
            <v/>
          </cell>
          <cell r="AA196" t="str">
            <v/>
          </cell>
          <cell r="AB196" t="str">
            <v/>
          </cell>
          <cell r="AC196" t="str">
            <v/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  <cell r="AJ196" t="str">
            <v/>
          </cell>
          <cell r="AK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/>
          </cell>
          <cell r="AR196" t="str">
            <v/>
          </cell>
        </row>
        <row r="197">
          <cell r="D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 t="str">
            <v/>
          </cell>
          <cell r="X197" t="str">
            <v/>
          </cell>
          <cell r="Y197" t="str">
            <v/>
          </cell>
          <cell r="Z197" t="str">
            <v/>
          </cell>
          <cell r="AA197" t="str">
            <v/>
          </cell>
          <cell r="AB197" t="str">
            <v/>
          </cell>
          <cell r="AC197" t="str">
            <v/>
          </cell>
          <cell r="AD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  <cell r="AJ197" t="str">
            <v/>
          </cell>
          <cell r="AK197" t="str">
            <v/>
          </cell>
          <cell r="AM197" t="str">
            <v/>
          </cell>
          <cell r="AN197" t="str">
            <v/>
          </cell>
          <cell r="AO197" t="str">
            <v/>
          </cell>
          <cell r="AP197" t="str">
            <v/>
          </cell>
          <cell r="AQ197" t="str">
            <v/>
          </cell>
          <cell r="AR197" t="str">
            <v/>
          </cell>
        </row>
        <row r="198">
          <cell r="D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 t="str">
            <v/>
          </cell>
          <cell r="X198" t="str">
            <v/>
          </cell>
          <cell r="Y198" t="str">
            <v/>
          </cell>
          <cell r="Z198" t="str">
            <v/>
          </cell>
          <cell r="AA198" t="str">
            <v/>
          </cell>
          <cell r="AB198" t="str">
            <v/>
          </cell>
          <cell r="AC198" t="str">
            <v/>
          </cell>
          <cell r="AD198" t="str">
            <v/>
          </cell>
          <cell r="AE198" t="str">
            <v/>
          </cell>
          <cell r="AF198" t="str">
            <v/>
          </cell>
          <cell r="AG198" t="str">
            <v/>
          </cell>
          <cell r="AH198" t="str">
            <v/>
          </cell>
          <cell r="AJ198" t="str">
            <v/>
          </cell>
          <cell r="AK198" t="str">
            <v/>
          </cell>
          <cell r="AM198" t="str">
            <v/>
          </cell>
          <cell r="AN198" t="str">
            <v/>
          </cell>
          <cell r="AO198" t="str">
            <v/>
          </cell>
          <cell r="AP198" t="str">
            <v/>
          </cell>
          <cell r="AQ198" t="str">
            <v/>
          </cell>
          <cell r="AR198" t="str">
            <v/>
          </cell>
        </row>
        <row r="199">
          <cell r="D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 t="str">
            <v/>
          </cell>
          <cell r="X199" t="str">
            <v/>
          </cell>
          <cell r="Y199" t="str">
            <v/>
          </cell>
          <cell r="Z199" t="str">
            <v/>
          </cell>
          <cell r="AA199" t="str">
            <v/>
          </cell>
          <cell r="AB199" t="str">
            <v/>
          </cell>
          <cell r="AC199" t="str">
            <v/>
          </cell>
          <cell r="AD199" t="str">
            <v/>
          </cell>
          <cell r="AE199" t="str">
            <v/>
          </cell>
          <cell r="AF199" t="str">
            <v/>
          </cell>
          <cell r="AG199" t="str">
            <v/>
          </cell>
          <cell r="AH199" t="str">
            <v/>
          </cell>
          <cell r="AJ199" t="str">
            <v/>
          </cell>
          <cell r="AK199" t="str">
            <v/>
          </cell>
          <cell r="AM199" t="str">
            <v/>
          </cell>
          <cell r="AN199" t="str">
            <v/>
          </cell>
          <cell r="AO199" t="str">
            <v/>
          </cell>
          <cell r="AP199" t="str">
            <v/>
          </cell>
          <cell r="AQ199" t="str">
            <v/>
          </cell>
          <cell r="AR199" t="str">
            <v/>
          </cell>
        </row>
        <row r="200">
          <cell r="D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 t="str">
            <v/>
          </cell>
          <cell r="X200" t="str">
            <v/>
          </cell>
          <cell r="Y200" t="str">
            <v/>
          </cell>
          <cell r="Z200" t="str">
            <v/>
          </cell>
          <cell r="AA200" t="str">
            <v/>
          </cell>
          <cell r="AB200" t="str">
            <v/>
          </cell>
          <cell r="AC200" t="str">
            <v/>
          </cell>
          <cell r="AD200" t="str">
            <v/>
          </cell>
          <cell r="AE200" t="str">
            <v/>
          </cell>
          <cell r="AF200" t="str">
            <v/>
          </cell>
          <cell r="AG200" t="str">
            <v/>
          </cell>
          <cell r="AH200" t="str">
            <v/>
          </cell>
          <cell r="AJ200" t="str">
            <v/>
          </cell>
          <cell r="AK200" t="str">
            <v/>
          </cell>
          <cell r="AM200" t="str">
            <v/>
          </cell>
          <cell r="AN200" t="str">
            <v/>
          </cell>
          <cell r="AO200" t="str">
            <v/>
          </cell>
          <cell r="AP200" t="str">
            <v/>
          </cell>
          <cell r="AQ200" t="str">
            <v/>
          </cell>
          <cell r="AR200" t="str">
            <v/>
          </cell>
        </row>
        <row r="201">
          <cell r="D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 t="str">
            <v/>
          </cell>
          <cell r="X201" t="str">
            <v/>
          </cell>
          <cell r="Y201" t="str">
            <v/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 t="str">
            <v/>
          </cell>
          <cell r="AE201" t="str">
            <v/>
          </cell>
          <cell r="AF201" t="str">
            <v/>
          </cell>
          <cell r="AG201" t="str">
            <v/>
          </cell>
          <cell r="AH201" t="str">
            <v/>
          </cell>
          <cell r="AJ201" t="str">
            <v/>
          </cell>
          <cell r="AK201" t="str">
            <v/>
          </cell>
          <cell r="AM201" t="str">
            <v/>
          </cell>
          <cell r="AN201" t="str">
            <v/>
          </cell>
          <cell r="AO201" t="str">
            <v/>
          </cell>
          <cell r="AP201" t="str">
            <v/>
          </cell>
          <cell r="AQ201" t="str">
            <v/>
          </cell>
          <cell r="AR201" t="str">
            <v/>
          </cell>
        </row>
        <row r="202">
          <cell r="D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 t="str">
            <v/>
          </cell>
          <cell r="X202" t="str">
            <v/>
          </cell>
          <cell r="Y202" t="str">
            <v/>
          </cell>
          <cell r="Z202" t="str">
            <v/>
          </cell>
          <cell r="AA202" t="str">
            <v/>
          </cell>
          <cell r="AB202" t="str">
            <v/>
          </cell>
          <cell r="AC202" t="str">
            <v/>
          </cell>
          <cell r="AD202" t="str">
            <v/>
          </cell>
          <cell r="AE202" t="str">
            <v/>
          </cell>
          <cell r="AF202" t="str">
            <v/>
          </cell>
          <cell r="AG202" t="str">
            <v/>
          </cell>
          <cell r="AH202" t="str">
            <v/>
          </cell>
          <cell r="AJ202" t="str">
            <v/>
          </cell>
          <cell r="AK202" t="str">
            <v/>
          </cell>
          <cell r="AM202" t="str">
            <v/>
          </cell>
          <cell r="AN202" t="str">
            <v/>
          </cell>
          <cell r="AO202" t="str">
            <v/>
          </cell>
          <cell r="AP202" t="str">
            <v/>
          </cell>
          <cell r="AQ202" t="str">
            <v/>
          </cell>
          <cell r="AR202" t="str">
            <v/>
          </cell>
        </row>
        <row r="203">
          <cell r="D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 t="str">
            <v/>
          </cell>
          <cell r="X203" t="str">
            <v/>
          </cell>
          <cell r="Y203" t="str">
            <v/>
          </cell>
          <cell r="Z203" t="str">
            <v/>
          </cell>
          <cell r="AA203" t="str">
            <v/>
          </cell>
          <cell r="AB203" t="str">
            <v/>
          </cell>
          <cell r="AC203" t="str">
            <v/>
          </cell>
          <cell r="AD203" t="str">
            <v/>
          </cell>
          <cell r="AE203" t="str">
            <v/>
          </cell>
          <cell r="AF203" t="str">
            <v/>
          </cell>
          <cell r="AG203" t="str">
            <v/>
          </cell>
          <cell r="AH203" t="str">
            <v/>
          </cell>
          <cell r="AJ203" t="str">
            <v/>
          </cell>
          <cell r="AK203" t="str">
            <v/>
          </cell>
          <cell r="AM203" t="str">
            <v/>
          </cell>
          <cell r="AN203" t="str">
            <v/>
          </cell>
          <cell r="AO203" t="str">
            <v/>
          </cell>
          <cell r="AP203" t="str">
            <v/>
          </cell>
          <cell r="AQ203" t="str">
            <v/>
          </cell>
          <cell r="AR203" t="str">
            <v/>
          </cell>
        </row>
        <row r="204">
          <cell r="D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 t="str">
            <v/>
          </cell>
          <cell r="X204" t="str">
            <v/>
          </cell>
          <cell r="Y204" t="str">
            <v/>
          </cell>
          <cell r="Z204" t="str">
            <v/>
          </cell>
          <cell r="AA204" t="str">
            <v/>
          </cell>
          <cell r="AB204" t="str">
            <v/>
          </cell>
          <cell r="AC204" t="str">
            <v/>
          </cell>
          <cell r="AD204" t="str">
            <v/>
          </cell>
          <cell r="AE204" t="str">
            <v/>
          </cell>
          <cell r="AF204" t="str">
            <v/>
          </cell>
          <cell r="AG204" t="str">
            <v/>
          </cell>
          <cell r="AH204" t="str">
            <v/>
          </cell>
          <cell r="AJ204" t="str">
            <v/>
          </cell>
          <cell r="AK204" t="str">
            <v/>
          </cell>
          <cell r="AM204" t="str">
            <v/>
          </cell>
          <cell r="AN204" t="str">
            <v/>
          </cell>
          <cell r="AO204" t="str">
            <v/>
          </cell>
          <cell r="AP204" t="str">
            <v/>
          </cell>
          <cell r="AQ204" t="str">
            <v/>
          </cell>
          <cell r="AR204" t="str">
            <v/>
          </cell>
        </row>
        <row r="205">
          <cell r="D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 t="str">
            <v/>
          </cell>
          <cell r="X205" t="str">
            <v/>
          </cell>
          <cell r="Y205" t="str">
            <v/>
          </cell>
          <cell r="Z205" t="str">
            <v/>
          </cell>
          <cell r="AA205" t="str">
            <v/>
          </cell>
          <cell r="AB205" t="str">
            <v/>
          </cell>
          <cell r="AC205" t="str">
            <v/>
          </cell>
          <cell r="AD205" t="str">
            <v/>
          </cell>
          <cell r="AE205" t="str">
            <v/>
          </cell>
          <cell r="AF205" t="str">
            <v/>
          </cell>
          <cell r="AG205" t="str">
            <v/>
          </cell>
          <cell r="AH205" t="str">
            <v/>
          </cell>
          <cell r="AJ205" t="str">
            <v/>
          </cell>
          <cell r="AK205" t="str">
            <v/>
          </cell>
          <cell r="AM205" t="str">
            <v/>
          </cell>
          <cell r="AN205" t="str">
            <v/>
          </cell>
          <cell r="AO205" t="str">
            <v/>
          </cell>
          <cell r="AP205" t="str">
            <v/>
          </cell>
          <cell r="AQ205" t="str">
            <v/>
          </cell>
          <cell r="AR205" t="str">
            <v/>
          </cell>
        </row>
        <row r="206">
          <cell r="AF206" t="str">
            <v/>
          </cell>
          <cell r="AM206" t="str">
            <v/>
          </cell>
          <cell r="AN206" t="str">
            <v/>
          </cell>
          <cell r="AO206" t="str">
            <v/>
          </cell>
          <cell r="AP206" t="str">
            <v/>
          </cell>
          <cell r="AQ206" t="str">
            <v/>
          </cell>
        </row>
        <row r="207">
          <cell r="D207" t="str">
            <v>= Formula for columns D-BM</v>
          </cell>
          <cell r="AF207" t="str">
            <v/>
          </cell>
          <cell r="AM207" t="str">
            <v/>
          </cell>
          <cell r="AN207" t="str">
            <v/>
          </cell>
          <cell r="AO207" t="str">
            <v/>
          </cell>
          <cell r="AP207" t="str">
            <v/>
          </cell>
          <cell r="AQ207" t="str">
            <v/>
          </cell>
        </row>
        <row r="208">
          <cell r="D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 t="str">
            <v/>
          </cell>
          <cell r="X208" t="str">
            <v/>
          </cell>
          <cell r="Y208" t="str">
            <v/>
          </cell>
          <cell r="Z208" t="str">
            <v/>
          </cell>
          <cell r="AA208" t="str">
            <v/>
          </cell>
          <cell r="AB208" t="str">
            <v/>
          </cell>
          <cell r="AC208" t="str">
            <v/>
          </cell>
          <cell r="AD208" t="str">
            <v/>
          </cell>
          <cell r="AE208" t="str">
            <v/>
          </cell>
          <cell r="AF208" t="str">
            <v/>
          </cell>
          <cell r="AG208" t="str">
            <v/>
          </cell>
          <cell r="AH208" t="str">
            <v/>
          </cell>
          <cell r="AJ208" t="str">
            <v/>
          </cell>
          <cell r="AK208" t="str">
            <v/>
          </cell>
          <cell r="AM208" t="str">
            <v/>
          </cell>
          <cell r="AN208" t="str">
            <v/>
          </cell>
          <cell r="AO208" t="str">
            <v/>
          </cell>
          <cell r="AP208" t="str">
            <v/>
          </cell>
          <cell r="AQ208" t="str">
            <v/>
          </cell>
          <cell r="AR208" t="str">
            <v/>
          </cell>
        </row>
        <row r="209">
          <cell r="C209">
            <v>59</v>
          </cell>
          <cell r="H209">
            <v>49</v>
          </cell>
          <cell r="I209">
            <v>16</v>
          </cell>
          <cell r="J209">
            <v>58</v>
          </cell>
          <cell r="K209">
            <v>52</v>
          </cell>
          <cell r="L209">
            <v>52</v>
          </cell>
          <cell r="M209">
            <v>45</v>
          </cell>
          <cell r="AJ209" t="str">
            <v>MAD Dogs</v>
          </cell>
          <cell r="AL209" t="str">
            <v>AA Count</v>
          </cell>
          <cell r="AM209">
            <v>8</v>
          </cell>
          <cell r="AN209">
            <v>22</v>
          </cell>
          <cell r="AO209">
            <v>16</v>
          </cell>
          <cell r="AP209">
            <v>19</v>
          </cell>
          <cell r="AQ209">
            <v>18</v>
          </cell>
          <cell r="AR209">
            <v>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20">
          <cell r="BD220">
            <v>32.25</v>
          </cell>
          <cell r="BG220" t="str">
            <v>Kona / Tim</v>
          </cell>
          <cell r="BH220" t="str">
            <v>Tim Hauck</v>
          </cell>
          <cell r="BJ220">
            <v>27.75</v>
          </cell>
          <cell r="BM220" t="str">
            <v>Riptyde</v>
          </cell>
          <cell r="BN220" t="str">
            <v>Kim Vaillancourt</v>
          </cell>
          <cell r="BP220" t="str">
            <v/>
          </cell>
          <cell r="BS220" t="str">
            <v/>
          </cell>
          <cell r="BT220" t="str">
            <v/>
          </cell>
          <cell r="BV220">
            <v>34.25</v>
          </cell>
          <cell r="BY220" t="str">
            <v>Cannoli</v>
          </cell>
          <cell r="BZ220" t="str">
            <v>Gabby Scott</v>
          </cell>
          <cell r="CB220" t="str">
            <v/>
          </cell>
          <cell r="CE220" t="str">
            <v/>
          </cell>
          <cell r="CF220" t="str">
            <v/>
          </cell>
          <cell r="CW220">
            <v>15.91</v>
          </cell>
          <cell r="CY220" t="str">
            <v>Jagger</v>
          </cell>
          <cell r="CZ220" t="str">
            <v>Frank Montgomery</v>
          </cell>
          <cell r="DB220">
            <v>18.100000000000001</v>
          </cell>
          <cell r="DD220" t="str">
            <v>Kinja</v>
          </cell>
          <cell r="DE220" t="str">
            <v>Stephanie Carbaugh</v>
          </cell>
          <cell r="DG220">
            <v>28.18</v>
          </cell>
          <cell r="DI220" t="str">
            <v>Stoke</v>
          </cell>
          <cell r="DJ220" t="str">
            <v>Nancy Woodside</v>
          </cell>
          <cell r="DL220">
            <v>13.7</v>
          </cell>
          <cell r="DN220" t="str">
            <v>Cannoli</v>
          </cell>
          <cell r="DO220" t="str">
            <v>Gabby Scott</v>
          </cell>
          <cell r="DQ220" t="str">
            <v/>
          </cell>
          <cell r="DS220" t="str">
            <v/>
          </cell>
          <cell r="DT220" t="str">
            <v/>
          </cell>
          <cell r="EN220">
            <v>50</v>
          </cell>
          <cell r="EQ220" t="str">
            <v>Sizzle</v>
          </cell>
          <cell r="ER220" t="str">
            <v>Criss Brown</v>
          </cell>
          <cell r="ET220">
            <v>45</v>
          </cell>
          <cell r="EW220" t="str">
            <v>Archer</v>
          </cell>
          <cell r="EX220" t="str">
            <v>Jake Rohm</v>
          </cell>
          <cell r="EZ220">
            <v>42</v>
          </cell>
          <cell r="FC220" t="str">
            <v>Rico</v>
          </cell>
          <cell r="FD220" t="str">
            <v>Tabitha Wise</v>
          </cell>
          <cell r="FF220">
            <v>54</v>
          </cell>
          <cell r="FI220" t="str">
            <v>Cannoli</v>
          </cell>
          <cell r="FJ220" t="str">
            <v>Gabby Scott</v>
          </cell>
          <cell r="FL220" t="str">
            <v/>
          </cell>
          <cell r="FO220" t="str">
            <v/>
          </cell>
          <cell r="FP220" t="str">
            <v/>
          </cell>
          <cell r="GJ220">
            <v>44</v>
          </cell>
          <cell r="GM220" t="str">
            <v>Jagger</v>
          </cell>
          <cell r="GN220" t="str">
            <v>Frank Montgomery</v>
          </cell>
          <cell r="GP220">
            <v>22</v>
          </cell>
          <cell r="GS220" t="str">
            <v>Archer</v>
          </cell>
          <cell r="GT220" t="str">
            <v>Jake Rohm</v>
          </cell>
          <cell r="GV220">
            <v>15</v>
          </cell>
          <cell r="GY220" t="str">
            <v>Rico</v>
          </cell>
          <cell r="GZ220" t="str">
            <v>Tabitha Wise</v>
          </cell>
          <cell r="HB220">
            <v>26</v>
          </cell>
          <cell r="HE220" t="str">
            <v>Turbo Pi</v>
          </cell>
          <cell r="HF220" t="str">
            <v>Chris Carr</v>
          </cell>
          <cell r="HH220" t="str">
            <v/>
          </cell>
          <cell r="HK220" t="str">
            <v/>
          </cell>
          <cell r="HL220" t="str">
            <v/>
          </cell>
        </row>
        <row r="221">
          <cell r="BD221">
            <v>30.5</v>
          </cell>
          <cell r="BG221" t="str">
            <v>Bullet</v>
          </cell>
          <cell r="BH221" t="str">
            <v>Criss Brown</v>
          </cell>
          <cell r="BJ221">
            <v>26.5</v>
          </cell>
          <cell r="BM221" t="str">
            <v>Sky / Angela</v>
          </cell>
          <cell r="BN221" t="str">
            <v>Angela Zeigler</v>
          </cell>
          <cell r="BP221" t="str">
            <v/>
          </cell>
          <cell r="BS221" t="str">
            <v/>
          </cell>
          <cell r="BT221" t="str">
            <v/>
          </cell>
          <cell r="BV221">
            <v>31</v>
          </cell>
          <cell r="BY221" t="str">
            <v>Trace</v>
          </cell>
          <cell r="BZ221" t="str">
            <v>Matt Repko</v>
          </cell>
          <cell r="CB221" t="str">
            <v/>
          </cell>
          <cell r="CE221" t="str">
            <v/>
          </cell>
          <cell r="CF221" t="str">
            <v/>
          </cell>
          <cell r="CW221">
            <v>18.510000000000002</v>
          </cell>
          <cell r="CY221" t="str">
            <v>Riot / Criss</v>
          </cell>
          <cell r="CZ221" t="str">
            <v>Criss Brown</v>
          </cell>
          <cell r="DB221">
            <v>20.67</v>
          </cell>
          <cell r="DD221" t="str">
            <v>Riptyde</v>
          </cell>
          <cell r="DE221" t="str">
            <v>Kim Vaillancourt</v>
          </cell>
          <cell r="DG221">
            <v>31</v>
          </cell>
          <cell r="DI221" t="str">
            <v>Batman / Pin</v>
          </cell>
          <cell r="DJ221" t="str">
            <v>Pin Siang</v>
          </cell>
          <cell r="DL221">
            <v>25.19</v>
          </cell>
          <cell r="DN221" t="str">
            <v>Turbo Pi / Stephanie</v>
          </cell>
          <cell r="DO221" t="str">
            <v>Stephanie Carbaugh</v>
          </cell>
          <cell r="DQ221" t="str">
            <v/>
          </cell>
          <cell r="DS221" t="str">
            <v/>
          </cell>
          <cell r="DT221" t="str">
            <v/>
          </cell>
          <cell r="EN221">
            <v>48</v>
          </cell>
          <cell r="EQ221" t="str">
            <v>Kona / Tim</v>
          </cell>
          <cell r="ER221" t="str">
            <v>Tim Hauck</v>
          </cell>
          <cell r="ET221">
            <v>42</v>
          </cell>
          <cell r="EW221" t="str">
            <v>Minnow</v>
          </cell>
          <cell r="EX221" t="str">
            <v>Megan Stahlnecker</v>
          </cell>
          <cell r="EZ221">
            <v>39</v>
          </cell>
          <cell r="FC221" t="str">
            <v>Batman / Pin</v>
          </cell>
          <cell r="FD221" t="str">
            <v>Pin Siang</v>
          </cell>
          <cell r="FF221">
            <v>34</v>
          </cell>
          <cell r="FI221" t="str">
            <v>Kahlúa / Emily</v>
          </cell>
          <cell r="FJ221" t="str">
            <v>Emily Leiby</v>
          </cell>
          <cell r="FL221" t="str">
            <v/>
          </cell>
          <cell r="FO221" t="str">
            <v/>
          </cell>
          <cell r="FP221" t="str">
            <v/>
          </cell>
          <cell r="GJ221">
            <v>39</v>
          </cell>
          <cell r="GM221" t="str">
            <v>Kona / Tim</v>
          </cell>
          <cell r="GN221" t="str">
            <v>Tim Hauck</v>
          </cell>
          <cell r="GP221">
            <v>21</v>
          </cell>
          <cell r="GS221" t="str">
            <v>Riptyde</v>
          </cell>
          <cell r="GT221" t="str">
            <v>Kim Vaillancourt</v>
          </cell>
          <cell r="GV221">
            <v>10</v>
          </cell>
          <cell r="GY221" t="str">
            <v>Helix</v>
          </cell>
          <cell r="GZ221" t="str">
            <v>TayShon Hill</v>
          </cell>
          <cell r="HB221">
            <v>14</v>
          </cell>
          <cell r="HE221" t="str">
            <v>Trace</v>
          </cell>
          <cell r="HF221" t="str">
            <v>Matt Repko</v>
          </cell>
          <cell r="HH221" t="str">
            <v/>
          </cell>
          <cell r="HK221" t="str">
            <v/>
          </cell>
          <cell r="HL221" t="str">
            <v/>
          </cell>
        </row>
        <row r="222">
          <cell r="BD222">
            <v>30</v>
          </cell>
          <cell r="BG222" t="str">
            <v>Swish</v>
          </cell>
          <cell r="BH222" t="str">
            <v>Ceirra Zeigler</v>
          </cell>
          <cell r="BJ222">
            <v>25.25</v>
          </cell>
          <cell r="BM222" t="str">
            <v>Phantom</v>
          </cell>
          <cell r="BN222" t="str">
            <v>Frank Kerchner</v>
          </cell>
          <cell r="BP222" t="str">
            <v/>
          </cell>
          <cell r="BS222" t="str">
            <v/>
          </cell>
          <cell r="BT222" t="str">
            <v/>
          </cell>
          <cell r="BV222">
            <v>22.75</v>
          </cell>
          <cell r="BY222" t="str">
            <v>Otis</v>
          </cell>
          <cell r="BZ222" t="str">
            <v>Matt Repko</v>
          </cell>
          <cell r="CB222" t="str">
            <v/>
          </cell>
          <cell r="CE222" t="str">
            <v/>
          </cell>
          <cell r="CF222" t="str">
            <v/>
          </cell>
          <cell r="CW222">
            <v>19.2</v>
          </cell>
          <cell r="CY222" t="str">
            <v>Chloe / Jeff</v>
          </cell>
          <cell r="CZ222" t="str">
            <v>Jeff Bergquist</v>
          </cell>
          <cell r="DB222">
            <v>20.83</v>
          </cell>
          <cell r="DD222" t="str">
            <v>Rum Chata</v>
          </cell>
          <cell r="DE222" t="str">
            <v>Sandra Burroughs</v>
          </cell>
          <cell r="DG222">
            <v>55.29</v>
          </cell>
          <cell r="DI222" t="str">
            <v>Josie / Gina</v>
          </cell>
          <cell r="DJ222" t="str">
            <v>Gina Crawford</v>
          </cell>
          <cell r="DL222">
            <v>33.159999999999997</v>
          </cell>
          <cell r="DN222" t="str">
            <v>Turbo Pi</v>
          </cell>
          <cell r="DO222" t="str">
            <v>Chris Carr</v>
          </cell>
          <cell r="DQ222" t="str">
            <v/>
          </cell>
          <cell r="DS222" t="str">
            <v/>
          </cell>
          <cell r="DT222" t="str">
            <v/>
          </cell>
          <cell r="EN222">
            <v>47</v>
          </cell>
          <cell r="EQ222" t="str">
            <v>Chloe / Jeff</v>
          </cell>
          <cell r="ER222" t="str">
            <v>Jeff Bergquist</v>
          </cell>
          <cell r="ET222">
            <v>42</v>
          </cell>
          <cell r="EW222" t="str">
            <v>Riptyde</v>
          </cell>
          <cell r="EX222" t="str">
            <v>Kim Vaillancourt</v>
          </cell>
          <cell r="EZ222">
            <v>32</v>
          </cell>
          <cell r="FC222" t="str">
            <v>Josie / Gina</v>
          </cell>
          <cell r="FD222" t="str">
            <v>Gina Crawford</v>
          </cell>
          <cell r="FF222">
            <v>32</v>
          </cell>
          <cell r="FI222" t="str">
            <v>Rubiks</v>
          </cell>
          <cell r="FJ222" t="str">
            <v>Karen Schutz</v>
          </cell>
          <cell r="FL222" t="str">
            <v/>
          </cell>
          <cell r="FO222" t="str">
            <v/>
          </cell>
          <cell r="FP222" t="str">
            <v/>
          </cell>
          <cell r="GJ222">
            <v>29</v>
          </cell>
          <cell r="GM222" t="str">
            <v>Stacey</v>
          </cell>
          <cell r="GN222" t="str">
            <v>Ceirra Zeigler</v>
          </cell>
          <cell r="GP222">
            <v>20</v>
          </cell>
          <cell r="GS222" t="str">
            <v>Minnow</v>
          </cell>
          <cell r="GT222" t="str">
            <v>Megan Stahlnecker</v>
          </cell>
          <cell r="GV222">
            <v>7</v>
          </cell>
          <cell r="GY222" t="str">
            <v>Batman / Pin</v>
          </cell>
          <cell r="GZ222" t="str">
            <v>Pin Siang</v>
          </cell>
          <cell r="HB222">
            <v>12</v>
          </cell>
          <cell r="HE222" t="str">
            <v>Cannoli</v>
          </cell>
          <cell r="HF222" t="str">
            <v>Gabby Scott</v>
          </cell>
          <cell r="HH222" t="str">
            <v/>
          </cell>
          <cell r="HK222" t="str">
            <v/>
          </cell>
          <cell r="HL222" t="str">
            <v/>
          </cell>
        </row>
      </sheetData>
      <sheetData sheetId="16"/>
      <sheetData sheetId="17"/>
      <sheetData sheetId="18">
        <row r="220">
          <cell r="B220" t="str">
            <v>Kona / Tim</v>
          </cell>
          <cell r="C220" t="str">
            <v>Tim Hauck</v>
          </cell>
          <cell r="D220">
            <v>127.25</v>
          </cell>
          <cell r="F220" t="str">
            <v>Riptyde</v>
          </cell>
          <cell r="G220" t="str">
            <v>Kim Vaillancourt</v>
          </cell>
          <cell r="H220">
            <v>108.75</v>
          </cell>
          <cell r="J220" t="str">
            <v>Rico</v>
          </cell>
          <cell r="K220" t="str">
            <v>Tabitha Wise</v>
          </cell>
          <cell r="L220">
            <v>57</v>
          </cell>
          <cell r="N220" t="str">
            <v>Cannoli</v>
          </cell>
          <cell r="O220" t="str">
            <v>Gabby Scott</v>
          </cell>
          <cell r="P220">
            <v>105.25</v>
          </cell>
          <cell r="R220" t="str">
            <v/>
          </cell>
          <cell r="S220" t="str">
            <v/>
          </cell>
          <cell r="T220" t="str">
            <v/>
          </cell>
          <cell r="V220" t="str">
            <v>Kona / Tim</v>
          </cell>
          <cell r="W220" t="str">
            <v>Tim Hauck</v>
          </cell>
          <cell r="X220">
            <v>152.25</v>
          </cell>
        </row>
        <row r="221">
          <cell r="B221" t="str">
            <v>Stacey</v>
          </cell>
          <cell r="C221" t="str">
            <v>Ceirra Zeigler</v>
          </cell>
          <cell r="D221">
            <v>104.5</v>
          </cell>
          <cell r="F221" t="str">
            <v>Sky / Angela</v>
          </cell>
          <cell r="G221" t="str">
            <v>Angela Zeigler</v>
          </cell>
          <cell r="H221">
            <v>93.5</v>
          </cell>
          <cell r="J221" t="str">
            <v>Batman / Pin</v>
          </cell>
          <cell r="K221" t="str">
            <v>Pin Siang</v>
          </cell>
          <cell r="L221">
            <v>51</v>
          </cell>
          <cell r="N221" t="str">
            <v>Trace</v>
          </cell>
          <cell r="O221" t="str">
            <v>Matt Repko</v>
          </cell>
          <cell r="P221">
            <v>67</v>
          </cell>
          <cell r="R221" t="str">
            <v/>
          </cell>
          <cell r="S221" t="str">
            <v/>
          </cell>
          <cell r="T221" t="str">
            <v/>
          </cell>
          <cell r="V221" t="str">
            <v>Cannoli</v>
          </cell>
          <cell r="W221" t="str">
            <v>Gabby Scott</v>
          </cell>
          <cell r="X221">
            <v>152.25</v>
          </cell>
        </row>
        <row r="222">
          <cell r="B222" t="str">
            <v>Blue</v>
          </cell>
          <cell r="C222" t="str">
            <v>Alan Eckman</v>
          </cell>
          <cell r="D222">
            <v>92.75</v>
          </cell>
          <cell r="F222" t="str">
            <v>Minnow</v>
          </cell>
          <cell r="G222" t="str">
            <v>Megan Stahlnecker</v>
          </cell>
          <cell r="H222">
            <v>79</v>
          </cell>
          <cell r="J222" t="str">
            <v>Josie / Gina</v>
          </cell>
          <cell r="K222" t="str">
            <v>Gina Crawford</v>
          </cell>
          <cell r="L222">
            <v>38</v>
          </cell>
          <cell r="N222" t="str">
            <v>Turbo Pi</v>
          </cell>
          <cell r="O222" t="str">
            <v>Chris Carr</v>
          </cell>
          <cell r="P222">
            <v>52</v>
          </cell>
          <cell r="R222" t="str">
            <v/>
          </cell>
          <cell r="S222" t="str">
            <v/>
          </cell>
          <cell r="T222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C275E-B49F-477F-A000-4EBF4700EB8A}">
  <dimension ref="A1:S50"/>
  <sheetViews>
    <sheetView tabSelected="1" topLeftCell="A12" workbookViewId="0">
      <selection activeCell="D3" sqref="D3"/>
    </sheetView>
  </sheetViews>
  <sheetFormatPr defaultRowHeight="14.5" x14ac:dyDescent="0.35"/>
  <cols>
    <col min="1" max="1" width="6.08984375" bestFit="1" customWidth="1"/>
    <col min="2" max="2" width="6.453125" bestFit="1" customWidth="1"/>
    <col min="3" max="3" width="16.6328125" bestFit="1" customWidth="1"/>
    <col min="4" max="4" width="6.54296875" bestFit="1" customWidth="1"/>
    <col min="5" max="5" width="11.08984375" bestFit="1" customWidth="1"/>
    <col min="6" max="6" width="13.6328125" bestFit="1" customWidth="1"/>
    <col min="7" max="7" width="6.36328125" bestFit="1" customWidth="1"/>
    <col min="8" max="8" width="9.90625" bestFit="1" customWidth="1"/>
    <col min="9" max="9" width="13.6328125" bestFit="1" customWidth="1"/>
    <col min="10" max="10" width="6.36328125" bestFit="1" customWidth="1"/>
    <col min="11" max="11" width="8.453125" bestFit="1" customWidth="1"/>
    <col min="12" max="12" width="18" bestFit="1" customWidth="1"/>
    <col min="13" max="13" width="6.36328125" bestFit="1" customWidth="1"/>
    <col min="14" max="14" width="10.90625" bestFit="1" customWidth="1"/>
    <col min="15" max="15" width="12.453125" bestFit="1" customWidth="1"/>
    <col min="16" max="16" width="6.36328125" bestFit="1" customWidth="1"/>
    <col min="257" max="257" width="6.08984375" bestFit="1" customWidth="1"/>
    <col min="258" max="258" width="6.453125" bestFit="1" customWidth="1"/>
    <col min="259" max="259" width="16.6328125" bestFit="1" customWidth="1"/>
    <col min="260" max="260" width="6.54296875" bestFit="1" customWidth="1"/>
    <col min="261" max="261" width="11.08984375" bestFit="1" customWidth="1"/>
    <col min="262" max="262" width="13.6328125" bestFit="1" customWidth="1"/>
    <col min="263" max="263" width="6.36328125" bestFit="1" customWidth="1"/>
    <col min="264" max="264" width="9.90625" bestFit="1" customWidth="1"/>
    <col min="265" max="265" width="13.6328125" bestFit="1" customWidth="1"/>
    <col min="266" max="266" width="6.36328125" bestFit="1" customWidth="1"/>
    <col min="267" max="267" width="8.453125" bestFit="1" customWidth="1"/>
    <col min="268" max="268" width="18" bestFit="1" customWidth="1"/>
    <col min="269" max="269" width="6.36328125" bestFit="1" customWidth="1"/>
    <col min="270" max="270" width="10.90625" bestFit="1" customWidth="1"/>
    <col min="271" max="271" width="12.453125" bestFit="1" customWidth="1"/>
    <col min="272" max="272" width="6.36328125" bestFit="1" customWidth="1"/>
    <col min="513" max="513" width="6.08984375" bestFit="1" customWidth="1"/>
    <col min="514" max="514" width="6.453125" bestFit="1" customWidth="1"/>
    <col min="515" max="515" width="16.6328125" bestFit="1" customWidth="1"/>
    <col min="516" max="516" width="6.54296875" bestFit="1" customWidth="1"/>
    <col min="517" max="517" width="11.08984375" bestFit="1" customWidth="1"/>
    <col min="518" max="518" width="13.6328125" bestFit="1" customWidth="1"/>
    <col min="519" max="519" width="6.36328125" bestFit="1" customWidth="1"/>
    <col min="520" max="520" width="9.90625" bestFit="1" customWidth="1"/>
    <col min="521" max="521" width="13.6328125" bestFit="1" customWidth="1"/>
    <col min="522" max="522" width="6.36328125" bestFit="1" customWidth="1"/>
    <col min="523" max="523" width="8.453125" bestFit="1" customWidth="1"/>
    <col min="524" max="524" width="18" bestFit="1" customWidth="1"/>
    <col min="525" max="525" width="6.36328125" bestFit="1" customWidth="1"/>
    <col min="526" max="526" width="10.90625" bestFit="1" customWidth="1"/>
    <col min="527" max="527" width="12.453125" bestFit="1" customWidth="1"/>
    <col min="528" max="528" width="6.36328125" bestFit="1" customWidth="1"/>
    <col min="769" max="769" width="6.08984375" bestFit="1" customWidth="1"/>
    <col min="770" max="770" width="6.453125" bestFit="1" customWidth="1"/>
    <col min="771" max="771" width="16.6328125" bestFit="1" customWidth="1"/>
    <col min="772" max="772" width="6.54296875" bestFit="1" customWidth="1"/>
    <col min="773" max="773" width="11.08984375" bestFit="1" customWidth="1"/>
    <col min="774" max="774" width="13.6328125" bestFit="1" customWidth="1"/>
    <col min="775" max="775" width="6.36328125" bestFit="1" customWidth="1"/>
    <col min="776" max="776" width="9.90625" bestFit="1" customWidth="1"/>
    <col min="777" max="777" width="13.6328125" bestFit="1" customWidth="1"/>
    <col min="778" max="778" width="6.36328125" bestFit="1" customWidth="1"/>
    <col min="779" max="779" width="8.453125" bestFit="1" customWidth="1"/>
    <col min="780" max="780" width="18" bestFit="1" customWidth="1"/>
    <col min="781" max="781" width="6.36328125" bestFit="1" customWidth="1"/>
    <col min="782" max="782" width="10.90625" bestFit="1" customWidth="1"/>
    <col min="783" max="783" width="12.453125" bestFit="1" customWidth="1"/>
    <col min="784" max="784" width="6.36328125" bestFit="1" customWidth="1"/>
    <col min="1025" max="1025" width="6.08984375" bestFit="1" customWidth="1"/>
    <col min="1026" max="1026" width="6.453125" bestFit="1" customWidth="1"/>
    <col min="1027" max="1027" width="16.6328125" bestFit="1" customWidth="1"/>
    <col min="1028" max="1028" width="6.54296875" bestFit="1" customWidth="1"/>
    <col min="1029" max="1029" width="11.08984375" bestFit="1" customWidth="1"/>
    <col min="1030" max="1030" width="13.6328125" bestFit="1" customWidth="1"/>
    <col min="1031" max="1031" width="6.36328125" bestFit="1" customWidth="1"/>
    <col min="1032" max="1032" width="9.90625" bestFit="1" customWidth="1"/>
    <col min="1033" max="1033" width="13.6328125" bestFit="1" customWidth="1"/>
    <col min="1034" max="1034" width="6.36328125" bestFit="1" customWidth="1"/>
    <col min="1035" max="1035" width="8.453125" bestFit="1" customWidth="1"/>
    <col min="1036" max="1036" width="18" bestFit="1" customWidth="1"/>
    <col min="1037" max="1037" width="6.36328125" bestFit="1" customWidth="1"/>
    <col min="1038" max="1038" width="10.90625" bestFit="1" customWidth="1"/>
    <col min="1039" max="1039" width="12.453125" bestFit="1" customWidth="1"/>
    <col min="1040" max="1040" width="6.36328125" bestFit="1" customWidth="1"/>
    <col min="1281" max="1281" width="6.08984375" bestFit="1" customWidth="1"/>
    <col min="1282" max="1282" width="6.453125" bestFit="1" customWidth="1"/>
    <col min="1283" max="1283" width="16.6328125" bestFit="1" customWidth="1"/>
    <col min="1284" max="1284" width="6.54296875" bestFit="1" customWidth="1"/>
    <col min="1285" max="1285" width="11.08984375" bestFit="1" customWidth="1"/>
    <col min="1286" max="1286" width="13.6328125" bestFit="1" customWidth="1"/>
    <col min="1287" max="1287" width="6.36328125" bestFit="1" customWidth="1"/>
    <col min="1288" max="1288" width="9.90625" bestFit="1" customWidth="1"/>
    <col min="1289" max="1289" width="13.6328125" bestFit="1" customWidth="1"/>
    <col min="1290" max="1290" width="6.36328125" bestFit="1" customWidth="1"/>
    <col min="1291" max="1291" width="8.453125" bestFit="1" customWidth="1"/>
    <col min="1292" max="1292" width="18" bestFit="1" customWidth="1"/>
    <col min="1293" max="1293" width="6.36328125" bestFit="1" customWidth="1"/>
    <col min="1294" max="1294" width="10.90625" bestFit="1" customWidth="1"/>
    <col min="1295" max="1295" width="12.453125" bestFit="1" customWidth="1"/>
    <col min="1296" max="1296" width="6.36328125" bestFit="1" customWidth="1"/>
    <col min="1537" max="1537" width="6.08984375" bestFit="1" customWidth="1"/>
    <col min="1538" max="1538" width="6.453125" bestFit="1" customWidth="1"/>
    <col min="1539" max="1539" width="16.6328125" bestFit="1" customWidth="1"/>
    <col min="1540" max="1540" width="6.54296875" bestFit="1" customWidth="1"/>
    <col min="1541" max="1541" width="11.08984375" bestFit="1" customWidth="1"/>
    <col min="1542" max="1542" width="13.6328125" bestFit="1" customWidth="1"/>
    <col min="1543" max="1543" width="6.36328125" bestFit="1" customWidth="1"/>
    <col min="1544" max="1544" width="9.90625" bestFit="1" customWidth="1"/>
    <col min="1545" max="1545" width="13.6328125" bestFit="1" customWidth="1"/>
    <col min="1546" max="1546" width="6.36328125" bestFit="1" customWidth="1"/>
    <col min="1547" max="1547" width="8.453125" bestFit="1" customWidth="1"/>
    <col min="1548" max="1548" width="18" bestFit="1" customWidth="1"/>
    <col min="1549" max="1549" width="6.36328125" bestFit="1" customWidth="1"/>
    <col min="1550" max="1550" width="10.90625" bestFit="1" customWidth="1"/>
    <col min="1551" max="1551" width="12.453125" bestFit="1" customWidth="1"/>
    <col min="1552" max="1552" width="6.36328125" bestFit="1" customWidth="1"/>
    <col min="1793" max="1793" width="6.08984375" bestFit="1" customWidth="1"/>
    <col min="1794" max="1794" width="6.453125" bestFit="1" customWidth="1"/>
    <col min="1795" max="1795" width="16.6328125" bestFit="1" customWidth="1"/>
    <col min="1796" max="1796" width="6.54296875" bestFit="1" customWidth="1"/>
    <col min="1797" max="1797" width="11.08984375" bestFit="1" customWidth="1"/>
    <col min="1798" max="1798" width="13.6328125" bestFit="1" customWidth="1"/>
    <col min="1799" max="1799" width="6.36328125" bestFit="1" customWidth="1"/>
    <col min="1800" max="1800" width="9.90625" bestFit="1" customWidth="1"/>
    <col min="1801" max="1801" width="13.6328125" bestFit="1" customWidth="1"/>
    <col min="1802" max="1802" width="6.36328125" bestFit="1" customWidth="1"/>
    <col min="1803" max="1803" width="8.453125" bestFit="1" customWidth="1"/>
    <col min="1804" max="1804" width="18" bestFit="1" customWidth="1"/>
    <col min="1805" max="1805" width="6.36328125" bestFit="1" customWidth="1"/>
    <col min="1806" max="1806" width="10.90625" bestFit="1" customWidth="1"/>
    <col min="1807" max="1807" width="12.453125" bestFit="1" customWidth="1"/>
    <col min="1808" max="1808" width="6.36328125" bestFit="1" customWidth="1"/>
    <col min="2049" max="2049" width="6.08984375" bestFit="1" customWidth="1"/>
    <col min="2050" max="2050" width="6.453125" bestFit="1" customWidth="1"/>
    <col min="2051" max="2051" width="16.6328125" bestFit="1" customWidth="1"/>
    <col min="2052" max="2052" width="6.54296875" bestFit="1" customWidth="1"/>
    <col min="2053" max="2053" width="11.08984375" bestFit="1" customWidth="1"/>
    <col min="2054" max="2054" width="13.6328125" bestFit="1" customWidth="1"/>
    <col min="2055" max="2055" width="6.36328125" bestFit="1" customWidth="1"/>
    <col min="2056" max="2056" width="9.90625" bestFit="1" customWidth="1"/>
    <col min="2057" max="2057" width="13.6328125" bestFit="1" customWidth="1"/>
    <col min="2058" max="2058" width="6.36328125" bestFit="1" customWidth="1"/>
    <col min="2059" max="2059" width="8.453125" bestFit="1" customWidth="1"/>
    <col min="2060" max="2060" width="18" bestFit="1" customWidth="1"/>
    <col min="2061" max="2061" width="6.36328125" bestFit="1" customWidth="1"/>
    <col min="2062" max="2062" width="10.90625" bestFit="1" customWidth="1"/>
    <col min="2063" max="2063" width="12.453125" bestFit="1" customWidth="1"/>
    <col min="2064" max="2064" width="6.36328125" bestFit="1" customWidth="1"/>
    <col min="2305" max="2305" width="6.08984375" bestFit="1" customWidth="1"/>
    <col min="2306" max="2306" width="6.453125" bestFit="1" customWidth="1"/>
    <col min="2307" max="2307" width="16.6328125" bestFit="1" customWidth="1"/>
    <col min="2308" max="2308" width="6.54296875" bestFit="1" customWidth="1"/>
    <col min="2309" max="2309" width="11.08984375" bestFit="1" customWidth="1"/>
    <col min="2310" max="2310" width="13.6328125" bestFit="1" customWidth="1"/>
    <col min="2311" max="2311" width="6.36328125" bestFit="1" customWidth="1"/>
    <col min="2312" max="2312" width="9.90625" bestFit="1" customWidth="1"/>
    <col min="2313" max="2313" width="13.6328125" bestFit="1" customWidth="1"/>
    <col min="2314" max="2314" width="6.36328125" bestFit="1" customWidth="1"/>
    <col min="2315" max="2315" width="8.453125" bestFit="1" customWidth="1"/>
    <col min="2316" max="2316" width="18" bestFit="1" customWidth="1"/>
    <col min="2317" max="2317" width="6.36328125" bestFit="1" customWidth="1"/>
    <col min="2318" max="2318" width="10.90625" bestFit="1" customWidth="1"/>
    <col min="2319" max="2319" width="12.453125" bestFit="1" customWidth="1"/>
    <col min="2320" max="2320" width="6.36328125" bestFit="1" customWidth="1"/>
    <col min="2561" max="2561" width="6.08984375" bestFit="1" customWidth="1"/>
    <col min="2562" max="2562" width="6.453125" bestFit="1" customWidth="1"/>
    <col min="2563" max="2563" width="16.6328125" bestFit="1" customWidth="1"/>
    <col min="2564" max="2564" width="6.54296875" bestFit="1" customWidth="1"/>
    <col min="2565" max="2565" width="11.08984375" bestFit="1" customWidth="1"/>
    <col min="2566" max="2566" width="13.6328125" bestFit="1" customWidth="1"/>
    <col min="2567" max="2567" width="6.36328125" bestFit="1" customWidth="1"/>
    <col min="2568" max="2568" width="9.90625" bestFit="1" customWidth="1"/>
    <col min="2569" max="2569" width="13.6328125" bestFit="1" customWidth="1"/>
    <col min="2570" max="2570" width="6.36328125" bestFit="1" customWidth="1"/>
    <col min="2571" max="2571" width="8.453125" bestFit="1" customWidth="1"/>
    <col min="2572" max="2572" width="18" bestFit="1" customWidth="1"/>
    <col min="2573" max="2573" width="6.36328125" bestFit="1" customWidth="1"/>
    <col min="2574" max="2574" width="10.90625" bestFit="1" customWidth="1"/>
    <col min="2575" max="2575" width="12.453125" bestFit="1" customWidth="1"/>
    <col min="2576" max="2576" width="6.36328125" bestFit="1" customWidth="1"/>
    <col min="2817" max="2817" width="6.08984375" bestFit="1" customWidth="1"/>
    <col min="2818" max="2818" width="6.453125" bestFit="1" customWidth="1"/>
    <col min="2819" max="2819" width="16.6328125" bestFit="1" customWidth="1"/>
    <col min="2820" max="2820" width="6.54296875" bestFit="1" customWidth="1"/>
    <col min="2821" max="2821" width="11.08984375" bestFit="1" customWidth="1"/>
    <col min="2822" max="2822" width="13.6328125" bestFit="1" customWidth="1"/>
    <col min="2823" max="2823" width="6.36328125" bestFit="1" customWidth="1"/>
    <col min="2824" max="2824" width="9.90625" bestFit="1" customWidth="1"/>
    <col min="2825" max="2825" width="13.6328125" bestFit="1" customWidth="1"/>
    <col min="2826" max="2826" width="6.36328125" bestFit="1" customWidth="1"/>
    <col min="2827" max="2827" width="8.453125" bestFit="1" customWidth="1"/>
    <col min="2828" max="2828" width="18" bestFit="1" customWidth="1"/>
    <col min="2829" max="2829" width="6.36328125" bestFit="1" customWidth="1"/>
    <col min="2830" max="2830" width="10.90625" bestFit="1" customWidth="1"/>
    <col min="2831" max="2831" width="12.453125" bestFit="1" customWidth="1"/>
    <col min="2832" max="2832" width="6.36328125" bestFit="1" customWidth="1"/>
    <col min="3073" max="3073" width="6.08984375" bestFit="1" customWidth="1"/>
    <col min="3074" max="3074" width="6.453125" bestFit="1" customWidth="1"/>
    <col min="3075" max="3075" width="16.6328125" bestFit="1" customWidth="1"/>
    <col min="3076" max="3076" width="6.54296875" bestFit="1" customWidth="1"/>
    <col min="3077" max="3077" width="11.08984375" bestFit="1" customWidth="1"/>
    <col min="3078" max="3078" width="13.6328125" bestFit="1" customWidth="1"/>
    <col min="3079" max="3079" width="6.36328125" bestFit="1" customWidth="1"/>
    <col min="3080" max="3080" width="9.90625" bestFit="1" customWidth="1"/>
    <col min="3081" max="3081" width="13.6328125" bestFit="1" customWidth="1"/>
    <col min="3082" max="3082" width="6.36328125" bestFit="1" customWidth="1"/>
    <col min="3083" max="3083" width="8.453125" bestFit="1" customWidth="1"/>
    <col min="3084" max="3084" width="18" bestFit="1" customWidth="1"/>
    <col min="3085" max="3085" width="6.36328125" bestFit="1" customWidth="1"/>
    <col min="3086" max="3086" width="10.90625" bestFit="1" customWidth="1"/>
    <col min="3087" max="3087" width="12.453125" bestFit="1" customWidth="1"/>
    <col min="3088" max="3088" width="6.36328125" bestFit="1" customWidth="1"/>
    <col min="3329" max="3329" width="6.08984375" bestFit="1" customWidth="1"/>
    <col min="3330" max="3330" width="6.453125" bestFit="1" customWidth="1"/>
    <col min="3331" max="3331" width="16.6328125" bestFit="1" customWidth="1"/>
    <col min="3332" max="3332" width="6.54296875" bestFit="1" customWidth="1"/>
    <col min="3333" max="3333" width="11.08984375" bestFit="1" customWidth="1"/>
    <col min="3334" max="3334" width="13.6328125" bestFit="1" customWidth="1"/>
    <col min="3335" max="3335" width="6.36328125" bestFit="1" customWidth="1"/>
    <col min="3336" max="3336" width="9.90625" bestFit="1" customWidth="1"/>
    <col min="3337" max="3337" width="13.6328125" bestFit="1" customWidth="1"/>
    <col min="3338" max="3338" width="6.36328125" bestFit="1" customWidth="1"/>
    <col min="3339" max="3339" width="8.453125" bestFit="1" customWidth="1"/>
    <col min="3340" max="3340" width="18" bestFit="1" customWidth="1"/>
    <col min="3341" max="3341" width="6.36328125" bestFit="1" customWidth="1"/>
    <col min="3342" max="3342" width="10.90625" bestFit="1" customWidth="1"/>
    <col min="3343" max="3343" width="12.453125" bestFit="1" customWidth="1"/>
    <col min="3344" max="3344" width="6.36328125" bestFit="1" customWidth="1"/>
    <col min="3585" max="3585" width="6.08984375" bestFit="1" customWidth="1"/>
    <col min="3586" max="3586" width="6.453125" bestFit="1" customWidth="1"/>
    <col min="3587" max="3587" width="16.6328125" bestFit="1" customWidth="1"/>
    <col min="3588" max="3588" width="6.54296875" bestFit="1" customWidth="1"/>
    <col min="3589" max="3589" width="11.08984375" bestFit="1" customWidth="1"/>
    <col min="3590" max="3590" width="13.6328125" bestFit="1" customWidth="1"/>
    <col min="3591" max="3591" width="6.36328125" bestFit="1" customWidth="1"/>
    <col min="3592" max="3592" width="9.90625" bestFit="1" customWidth="1"/>
    <col min="3593" max="3593" width="13.6328125" bestFit="1" customWidth="1"/>
    <col min="3594" max="3594" width="6.36328125" bestFit="1" customWidth="1"/>
    <col min="3595" max="3595" width="8.453125" bestFit="1" customWidth="1"/>
    <col min="3596" max="3596" width="18" bestFit="1" customWidth="1"/>
    <col min="3597" max="3597" width="6.36328125" bestFit="1" customWidth="1"/>
    <col min="3598" max="3598" width="10.90625" bestFit="1" customWidth="1"/>
    <col min="3599" max="3599" width="12.453125" bestFit="1" customWidth="1"/>
    <col min="3600" max="3600" width="6.36328125" bestFit="1" customWidth="1"/>
    <col min="3841" max="3841" width="6.08984375" bestFit="1" customWidth="1"/>
    <col min="3842" max="3842" width="6.453125" bestFit="1" customWidth="1"/>
    <col min="3843" max="3843" width="16.6328125" bestFit="1" customWidth="1"/>
    <col min="3844" max="3844" width="6.54296875" bestFit="1" customWidth="1"/>
    <col min="3845" max="3845" width="11.08984375" bestFit="1" customWidth="1"/>
    <col min="3846" max="3846" width="13.6328125" bestFit="1" customWidth="1"/>
    <col min="3847" max="3847" width="6.36328125" bestFit="1" customWidth="1"/>
    <col min="3848" max="3848" width="9.90625" bestFit="1" customWidth="1"/>
    <col min="3849" max="3849" width="13.6328125" bestFit="1" customWidth="1"/>
    <col min="3850" max="3850" width="6.36328125" bestFit="1" customWidth="1"/>
    <col min="3851" max="3851" width="8.453125" bestFit="1" customWidth="1"/>
    <col min="3852" max="3852" width="18" bestFit="1" customWidth="1"/>
    <col min="3853" max="3853" width="6.36328125" bestFit="1" customWidth="1"/>
    <col min="3854" max="3854" width="10.90625" bestFit="1" customWidth="1"/>
    <col min="3855" max="3855" width="12.453125" bestFit="1" customWidth="1"/>
    <col min="3856" max="3856" width="6.36328125" bestFit="1" customWidth="1"/>
    <col min="4097" max="4097" width="6.08984375" bestFit="1" customWidth="1"/>
    <col min="4098" max="4098" width="6.453125" bestFit="1" customWidth="1"/>
    <col min="4099" max="4099" width="16.6328125" bestFit="1" customWidth="1"/>
    <col min="4100" max="4100" width="6.54296875" bestFit="1" customWidth="1"/>
    <col min="4101" max="4101" width="11.08984375" bestFit="1" customWidth="1"/>
    <col min="4102" max="4102" width="13.6328125" bestFit="1" customWidth="1"/>
    <col min="4103" max="4103" width="6.36328125" bestFit="1" customWidth="1"/>
    <col min="4104" max="4104" width="9.90625" bestFit="1" customWidth="1"/>
    <col min="4105" max="4105" width="13.6328125" bestFit="1" customWidth="1"/>
    <col min="4106" max="4106" width="6.36328125" bestFit="1" customWidth="1"/>
    <col min="4107" max="4107" width="8.453125" bestFit="1" customWidth="1"/>
    <col min="4108" max="4108" width="18" bestFit="1" customWidth="1"/>
    <col min="4109" max="4109" width="6.36328125" bestFit="1" customWidth="1"/>
    <col min="4110" max="4110" width="10.90625" bestFit="1" customWidth="1"/>
    <col min="4111" max="4111" width="12.453125" bestFit="1" customWidth="1"/>
    <col min="4112" max="4112" width="6.36328125" bestFit="1" customWidth="1"/>
    <col min="4353" max="4353" width="6.08984375" bestFit="1" customWidth="1"/>
    <col min="4354" max="4354" width="6.453125" bestFit="1" customWidth="1"/>
    <col min="4355" max="4355" width="16.6328125" bestFit="1" customWidth="1"/>
    <col min="4356" max="4356" width="6.54296875" bestFit="1" customWidth="1"/>
    <col min="4357" max="4357" width="11.08984375" bestFit="1" customWidth="1"/>
    <col min="4358" max="4358" width="13.6328125" bestFit="1" customWidth="1"/>
    <col min="4359" max="4359" width="6.36328125" bestFit="1" customWidth="1"/>
    <col min="4360" max="4360" width="9.90625" bestFit="1" customWidth="1"/>
    <col min="4361" max="4361" width="13.6328125" bestFit="1" customWidth="1"/>
    <col min="4362" max="4362" width="6.36328125" bestFit="1" customWidth="1"/>
    <col min="4363" max="4363" width="8.453125" bestFit="1" customWidth="1"/>
    <col min="4364" max="4364" width="18" bestFit="1" customWidth="1"/>
    <col min="4365" max="4365" width="6.36328125" bestFit="1" customWidth="1"/>
    <col min="4366" max="4366" width="10.90625" bestFit="1" customWidth="1"/>
    <col min="4367" max="4367" width="12.453125" bestFit="1" customWidth="1"/>
    <col min="4368" max="4368" width="6.36328125" bestFit="1" customWidth="1"/>
    <col min="4609" max="4609" width="6.08984375" bestFit="1" customWidth="1"/>
    <col min="4610" max="4610" width="6.453125" bestFit="1" customWidth="1"/>
    <col min="4611" max="4611" width="16.6328125" bestFit="1" customWidth="1"/>
    <col min="4612" max="4612" width="6.54296875" bestFit="1" customWidth="1"/>
    <col min="4613" max="4613" width="11.08984375" bestFit="1" customWidth="1"/>
    <col min="4614" max="4614" width="13.6328125" bestFit="1" customWidth="1"/>
    <col min="4615" max="4615" width="6.36328125" bestFit="1" customWidth="1"/>
    <col min="4616" max="4616" width="9.90625" bestFit="1" customWidth="1"/>
    <col min="4617" max="4617" width="13.6328125" bestFit="1" customWidth="1"/>
    <col min="4618" max="4618" width="6.36328125" bestFit="1" customWidth="1"/>
    <col min="4619" max="4619" width="8.453125" bestFit="1" customWidth="1"/>
    <col min="4620" max="4620" width="18" bestFit="1" customWidth="1"/>
    <col min="4621" max="4621" width="6.36328125" bestFit="1" customWidth="1"/>
    <col min="4622" max="4622" width="10.90625" bestFit="1" customWidth="1"/>
    <col min="4623" max="4623" width="12.453125" bestFit="1" customWidth="1"/>
    <col min="4624" max="4624" width="6.36328125" bestFit="1" customWidth="1"/>
    <col min="4865" max="4865" width="6.08984375" bestFit="1" customWidth="1"/>
    <col min="4866" max="4866" width="6.453125" bestFit="1" customWidth="1"/>
    <col min="4867" max="4867" width="16.6328125" bestFit="1" customWidth="1"/>
    <col min="4868" max="4868" width="6.54296875" bestFit="1" customWidth="1"/>
    <col min="4869" max="4869" width="11.08984375" bestFit="1" customWidth="1"/>
    <col min="4870" max="4870" width="13.6328125" bestFit="1" customWidth="1"/>
    <col min="4871" max="4871" width="6.36328125" bestFit="1" customWidth="1"/>
    <col min="4872" max="4872" width="9.90625" bestFit="1" customWidth="1"/>
    <col min="4873" max="4873" width="13.6328125" bestFit="1" customWidth="1"/>
    <col min="4874" max="4874" width="6.36328125" bestFit="1" customWidth="1"/>
    <col min="4875" max="4875" width="8.453125" bestFit="1" customWidth="1"/>
    <col min="4876" max="4876" width="18" bestFit="1" customWidth="1"/>
    <col min="4877" max="4877" width="6.36328125" bestFit="1" customWidth="1"/>
    <col min="4878" max="4878" width="10.90625" bestFit="1" customWidth="1"/>
    <col min="4879" max="4879" width="12.453125" bestFit="1" customWidth="1"/>
    <col min="4880" max="4880" width="6.36328125" bestFit="1" customWidth="1"/>
    <col min="5121" max="5121" width="6.08984375" bestFit="1" customWidth="1"/>
    <col min="5122" max="5122" width="6.453125" bestFit="1" customWidth="1"/>
    <col min="5123" max="5123" width="16.6328125" bestFit="1" customWidth="1"/>
    <col min="5124" max="5124" width="6.54296875" bestFit="1" customWidth="1"/>
    <col min="5125" max="5125" width="11.08984375" bestFit="1" customWidth="1"/>
    <col min="5126" max="5126" width="13.6328125" bestFit="1" customWidth="1"/>
    <col min="5127" max="5127" width="6.36328125" bestFit="1" customWidth="1"/>
    <col min="5128" max="5128" width="9.90625" bestFit="1" customWidth="1"/>
    <col min="5129" max="5129" width="13.6328125" bestFit="1" customWidth="1"/>
    <col min="5130" max="5130" width="6.36328125" bestFit="1" customWidth="1"/>
    <col min="5131" max="5131" width="8.453125" bestFit="1" customWidth="1"/>
    <col min="5132" max="5132" width="18" bestFit="1" customWidth="1"/>
    <col min="5133" max="5133" width="6.36328125" bestFit="1" customWidth="1"/>
    <col min="5134" max="5134" width="10.90625" bestFit="1" customWidth="1"/>
    <col min="5135" max="5135" width="12.453125" bestFit="1" customWidth="1"/>
    <col min="5136" max="5136" width="6.36328125" bestFit="1" customWidth="1"/>
    <col min="5377" max="5377" width="6.08984375" bestFit="1" customWidth="1"/>
    <col min="5378" max="5378" width="6.453125" bestFit="1" customWidth="1"/>
    <col min="5379" max="5379" width="16.6328125" bestFit="1" customWidth="1"/>
    <col min="5380" max="5380" width="6.54296875" bestFit="1" customWidth="1"/>
    <col min="5381" max="5381" width="11.08984375" bestFit="1" customWidth="1"/>
    <col min="5382" max="5382" width="13.6328125" bestFit="1" customWidth="1"/>
    <col min="5383" max="5383" width="6.36328125" bestFit="1" customWidth="1"/>
    <col min="5384" max="5384" width="9.90625" bestFit="1" customWidth="1"/>
    <col min="5385" max="5385" width="13.6328125" bestFit="1" customWidth="1"/>
    <col min="5386" max="5386" width="6.36328125" bestFit="1" customWidth="1"/>
    <col min="5387" max="5387" width="8.453125" bestFit="1" customWidth="1"/>
    <col min="5388" max="5388" width="18" bestFit="1" customWidth="1"/>
    <col min="5389" max="5389" width="6.36328125" bestFit="1" customWidth="1"/>
    <col min="5390" max="5390" width="10.90625" bestFit="1" customWidth="1"/>
    <col min="5391" max="5391" width="12.453125" bestFit="1" customWidth="1"/>
    <col min="5392" max="5392" width="6.36328125" bestFit="1" customWidth="1"/>
    <col min="5633" max="5633" width="6.08984375" bestFit="1" customWidth="1"/>
    <col min="5634" max="5634" width="6.453125" bestFit="1" customWidth="1"/>
    <col min="5635" max="5635" width="16.6328125" bestFit="1" customWidth="1"/>
    <col min="5636" max="5636" width="6.54296875" bestFit="1" customWidth="1"/>
    <col min="5637" max="5637" width="11.08984375" bestFit="1" customWidth="1"/>
    <col min="5638" max="5638" width="13.6328125" bestFit="1" customWidth="1"/>
    <col min="5639" max="5639" width="6.36328125" bestFit="1" customWidth="1"/>
    <col min="5640" max="5640" width="9.90625" bestFit="1" customWidth="1"/>
    <col min="5641" max="5641" width="13.6328125" bestFit="1" customWidth="1"/>
    <col min="5642" max="5642" width="6.36328125" bestFit="1" customWidth="1"/>
    <col min="5643" max="5643" width="8.453125" bestFit="1" customWidth="1"/>
    <col min="5644" max="5644" width="18" bestFit="1" customWidth="1"/>
    <col min="5645" max="5645" width="6.36328125" bestFit="1" customWidth="1"/>
    <col min="5646" max="5646" width="10.90625" bestFit="1" customWidth="1"/>
    <col min="5647" max="5647" width="12.453125" bestFit="1" customWidth="1"/>
    <col min="5648" max="5648" width="6.36328125" bestFit="1" customWidth="1"/>
    <col min="5889" max="5889" width="6.08984375" bestFit="1" customWidth="1"/>
    <col min="5890" max="5890" width="6.453125" bestFit="1" customWidth="1"/>
    <col min="5891" max="5891" width="16.6328125" bestFit="1" customWidth="1"/>
    <col min="5892" max="5892" width="6.54296875" bestFit="1" customWidth="1"/>
    <col min="5893" max="5893" width="11.08984375" bestFit="1" customWidth="1"/>
    <col min="5894" max="5894" width="13.6328125" bestFit="1" customWidth="1"/>
    <col min="5895" max="5895" width="6.36328125" bestFit="1" customWidth="1"/>
    <col min="5896" max="5896" width="9.90625" bestFit="1" customWidth="1"/>
    <col min="5897" max="5897" width="13.6328125" bestFit="1" customWidth="1"/>
    <col min="5898" max="5898" width="6.36328125" bestFit="1" customWidth="1"/>
    <col min="5899" max="5899" width="8.453125" bestFit="1" customWidth="1"/>
    <col min="5900" max="5900" width="18" bestFit="1" customWidth="1"/>
    <col min="5901" max="5901" width="6.36328125" bestFit="1" customWidth="1"/>
    <col min="5902" max="5902" width="10.90625" bestFit="1" customWidth="1"/>
    <col min="5903" max="5903" width="12.453125" bestFit="1" customWidth="1"/>
    <col min="5904" max="5904" width="6.36328125" bestFit="1" customWidth="1"/>
    <col min="6145" max="6145" width="6.08984375" bestFit="1" customWidth="1"/>
    <col min="6146" max="6146" width="6.453125" bestFit="1" customWidth="1"/>
    <col min="6147" max="6147" width="16.6328125" bestFit="1" customWidth="1"/>
    <col min="6148" max="6148" width="6.54296875" bestFit="1" customWidth="1"/>
    <col min="6149" max="6149" width="11.08984375" bestFit="1" customWidth="1"/>
    <col min="6150" max="6150" width="13.6328125" bestFit="1" customWidth="1"/>
    <col min="6151" max="6151" width="6.36328125" bestFit="1" customWidth="1"/>
    <col min="6152" max="6152" width="9.90625" bestFit="1" customWidth="1"/>
    <col min="6153" max="6153" width="13.6328125" bestFit="1" customWidth="1"/>
    <col min="6154" max="6154" width="6.36328125" bestFit="1" customWidth="1"/>
    <col min="6155" max="6155" width="8.453125" bestFit="1" customWidth="1"/>
    <col min="6156" max="6156" width="18" bestFit="1" customWidth="1"/>
    <col min="6157" max="6157" width="6.36328125" bestFit="1" customWidth="1"/>
    <col min="6158" max="6158" width="10.90625" bestFit="1" customWidth="1"/>
    <col min="6159" max="6159" width="12.453125" bestFit="1" customWidth="1"/>
    <col min="6160" max="6160" width="6.36328125" bestFit="1" customWidth="1"/>
    <col min="6401" max="6401" width="6.08984375" bestFit="1" customWidth="1"/>
    <col min="6402" max="6402" width="6.453125" bestFit="1" customWidth="1"/>
    <col min="6403" max="6403" width="16.6328125" bestFit="1" customWidth="1"/>
    <col min="6404" max="6404" width="6.54296875" bestFit="1" customWidth="1"/>
    <col min="6405" max="6405" width="11.08984375" bestFit="1" customWidth="1"/>
    <col min="6406" max="6406" width="13.6328125" bestFit="1" customWidth="1"/>
    <col min="6407" max="6407" width="6.36328125" bestFit="1" customWidth="1"/>
    <col min="6408" max="6408" width="9.90625" bestFit="1" customWidth="1"/>
    <col min="6409" max="6409" width="13.6328125" bestFit="1" customWidth="1"/>
    <col min="6410" max="6410" width="6.36328125" bestFit="1" customWidth="1"/>
    <col min="6411" max="6411" width="8.453125" bestFit="1" customWidth="1"/>
    <col min="6412" max="6412" width="18" bestFit="1" customWidth="1"/>
    <col min="6413" max="6413" width="6.36328125" bestFit="1" customWidth="1"/>
    <col min="6414" max="6414" width="10.90625" bestFit="1" customWidth="1"/>
    <col min="6415" max="6415" width="12.453125" bestFit="1" customWidth="1"/>
    <col min="6416" max="6416" width="6.36328125" bestFit="1" customWidth="1"/>
    <col min="6657" max="6657" width="6.08984375" bestFit="1" customWidth="1"/>
    <col min="6658" max="6658" width="6.453125" bestFit="1" customWidth="1"/>
    <col min="6659" max="6659" width="16.6328125" bestFit="1" customWidth="1"/>
    <col min="6660" max="6660" width="6.54296875" bestFit="1" customWidth="1"/>
    <col min="6661" max="6661" width="11.08984375" bestFit="1" customWidth="1"/>
    <col min="6662" max="6662" width="13.6328125" bestFit="1" customWidth="1"/>
    <col min="6663" max="6663" width="6.36328125" bestFit="1" customWidth="1"/>
    <col min="6664" max="6664" width="9.90625" bestFit="1" customWidth="1"/>
    <col min="6665" max="6665" width="13.6328125" bestFit="1" customWidth="1"/>
    <col min="6666" max="6666" width="6.36328125" bestFit="1" customWidth="1"/>
    <col min="6667" max="6667" width="8.453125" bestFit="1" customWidth="1"/>
    <col min="6668" max="6668" width="18" bestFit="1" customWidth="1"/>
    <col min="6669" max="6669" width="6.36328125" bestFit="1" customWidth="1"/>
    <col min="6670" max="6670" width="10.90625" bestFit="1" customWidth="1"/>
    <col min="6671" max="6671" width="12.453125" bestFit="1" customWidth="1"/>
    <col min="6672" max="6672" width="6.36328125" bestFit="1" customWidth="1"/>
    <col min="6913" max="6913" width="6.08984375" bestFit="1" customWidth="1"/>
    <col min="6914" max="6914" width="6.453125" bestFit="1" customWidth="1"/>
    <col min="6915" max="6915" width="16.6328125" bestFit="1" customWidth="1"/>
    <col min="6916" max="6916" width="6.54296875" bestFit="1" customWidth="1"/>
    <col min="6917" max="6917" width="11.08984375" bestFit="1" customWidth="1"/>
    <col min="6918" max="6918" width="13.6328125" bestFit="1" customWidth="1"/>
    <col min="6919" max="6919" width="6.36328125" bestFit="1" customWidth="1"/>
    <col min="6920" max="6920" width="9.90625" bestFit="1" customWidth="1"/>
    <col min="6921" max="6921" width="13.6328125" bestFit="1" customWidth="1"/>
    <col min="6922" max="6922" width="6.36328125" bestFit="1" customWidth="1"/>
    <col min="6923" max="6923" width="8.453125" bestFit="1" customWidth="1"/>
    <col min="6924" max="6924" width="18" bestFit="1" customWidth="1"/>
    <col min="6925" max="6925" width="6.36328125" bestFit="1" customWidth="1"/>
    <col min="6926" max="6926" width="10.90625" bestFit="1" customWidth="1"/>
    <col min="6927" max="6927" width="12.453125" bestFit="1" customWidth="1"/>
    <col min="6928" max="6928" width="6.36328125" bestFit="1" customWidth="1"/>
    <col min="7169" max="7169" width="6.08984375" bestFit="1" customWidth="1"/>
    <col min="7170" max="7170" width="6.453125" bestFit="1" customWidth="1"/>
    <col min="7171" max="7171" width="16.6328125" bestFit="1" customWidth="1"/>
    <col min="7172" max="7172" width="6.54296875" bestFit="1" customWidth="1"/>
    <col min="7173" max="7173" width="11.08984375" bestFit="1" customWidth="1"/>
    <col min="7174" max="7174" width="13.6328125" bestFit="1" customWidth="1"/>
    <col min="7175" max="7175" width="6.36328125" bestFit="1" customWidth="1"/>
    <col min="7176" max="7176" width="9.90625" bestFit="1" customWidth="1"/>
    <col min="7177" max="7177" width="13.6328125" bestFit="1" customWidth="1"/>
    <col min="7178" max="7178" width="6.36328125" bestFit="1" customWidth="1"/>
    <col min="7179" max="7179" width="8.453125" bestFit="1" customWidth="1"/>
    <col min="7180" max="7180" width="18" bestFit="1" customWidth="1"/>
    <col min="7181" max="7181" width="6.36328125" bestFit="1" customWidth="1"/>
    <col min="7182" max="7182" width="10.90625" bestFit="1" customWidth="1"/>
    <col min="7183" max="7183" width="12.453125" bestFit="1" customWidth="1"/>
    <col min="7184" max="7184" width="6.36328125" bestFit="1" customWidth="1"/>
    <col min="7425" max="7425" width="6.08984375" bestFit="1" customWidth="1"/>
    <col min="7426" max="7426" width="6.453125" bestFit="1" customWidth="1"/>
    <col min="7427" max="7427" width="16.6328125" bestFit="1" customWidth="1"/>
    <col min="7428" max="7428" width="6.54296875" bestFit="1" customWidth="1"/>
    <col min="7429" max="7429" width="11.08984375" bestFit="1" customWidth="1"/>
    <col min="7430" max="7430" width="13.6328125" bestFit="1" customWidth="1"/>
    <col min="7431" max="7431" width="6.36328125" bestFit="1" customWidth="1"/>
    <col min="7432" max="7432" width="9.90625" bestFit="1" customWidth="1"/>
    <col min="7433" max="7433" width="13.6328125" bestFit="1" customWidth="1"/>
    <col min="7434" max="7434" width="6.36328125" bestFit="1" customWidth="1"/>
    <col min="7435" max="7435" width="8.453125" bestFit="1" customWidth="1"/>
    <col min="7436" max="7436" width="18" bestFit="1" customWidth="1"/>
    <col min="7437" max="7437" width="6.36328125" bestFit="1" customWidth="1"/>
    <col min="7438" max="7438" width="10.90625" bestFit="1" customWidth="1"/>
    <col min="7439" max="7439" width="12.453125" bestFit="1" customWidth="1"/>
    <col min="7440" max="7440" width="6.36328125" bestFit="1" customWidth="1"/>
    <col min="7681" max="7681" width="6.08984375" bestFit="1" customWidth="1"/>
    <col min="7682" max="7682" width="6.453125" bestFit="1" customWidth="1"/>
    <col min="7683" max="7683" width="16.6328125" bestFit="1" customWidth="1"/>
    <col min="7684" max="7684" width="6.54296875" bestFit="1" customWidth="1"/>
    <col min="7685" max="7685" width="11.08984375" bestFit="1" customWidth="1"/>
    <col min="7686" max="7686" width="13.6328125" bestFit="1" customWidth="1"/>
    <col min="7687" max="7687" width="6.36328125" bestFit="1" customWidth="1"/>
    <col min="7688" max="7688" width="9.90625" bestFit="1" customWidth="1"/>
    <col min="7689" max="7689" width="13.6328125" bestFit="1" customWidth="1"/>
    <col min="7690" max="7690" width="6.36328125" bestFit="1" customWidth="1"/>
    <col min="7691" max="7691" width="8.453125" bestFit="1" customWidth="1"/>
    <col min="7692" max="7692" width="18" bestFit="1" customWidth="1"/>
    <col min="7693" max="7693" width="6.36328125" bestFit="1" customWidth="1"/>
    <col min="7694" max="7694" width="10.90625" bestFit="1" customWidth="1"/>
    <col min="7695" max="7695" width="12.453125" bestFit="1" customWidth="1"/>
    <col min="7696" max="7696" width="6.36328125" bestFit="1" customWidth="1"/>
    <col min="7937" max="7937" width="6.08984375" bestFit="1" customWidth="1"/>
    <col min="7938" max="7938" width="6.453125" bestFit="1" customWidth="1"/>
    <col min="7939" max="7939" width="16.6328125" bestFit="1" customWidth="1"/>
    <col min="7940" max="7940" width="6.54296875" bestFit="1" customWidth="1"/>
    <col min="7941" max="7941" width="11.08984375" bestFit="1" customWidth="1"/>
    <col min="7942" max="7942" width="13.6328125" bestFit="1" customWidth="1"/>
    <col min="7943" max="7943" width="6.36328125" bestFit="1" customWidth="1"/>
    <col min="7944" max="7944" width="9.90625" bestFit="1" customWidth="1"/>
    <col min="7945" max="7945" width="13.6328125" bestFit="1" customWidth="1"/>
    <col min="7946" max="7946" width="6.36328125" bestFit="1" customWidth="1"/>
    <col min="7947" max="7947" width="8.453125" bestFit="1" customWidth="1"/>
    <col min="7948" max="7948" width="18" bestFit="1" customWidth="1"/>
    <col min="7949" max="7949" width="6.36328125" bestFit="1" customWidth="1"/>
    <col min="7950" max="7950" width="10.90625" bestFit="1" customWidth="1"/>
    <col min="7951" max="7951" width="12.453125" bestFit="1" customWidth="1"/>
    <col min="7952" max="7952" width="6.36328125" bestFit="1" customWidth="1"/>
    <col min="8193" max="8193" width="6.08984375" bestFit="1" customWidth="1"/>
    <col min="8194" max="8194" width="6.453125" bestFit="1" customWidth="1"/>
    <col min="8195" max="8195" width="16.6328125" bestFit="1" customWidth="1"/>
    <col min="8196" max="8196" width="6.54296875" bestFit="1" customWidth="1"/>
    <col min="8197" max="8197" width="11.08984375" bestFit="1" customWidth="1"/>
    <col min="8198" max="8198" width="13.6328125" bestFit="1" customWidth="1"/>
    <col min="8199" max="8199" width="6.36328125" bestFit="1" customWidth="1"/>
    <col min="8200" max="8200" width="9.90625" bestFit="1" customWidth="1"/>
    <col min="8201" max="8201" width="13.6328125" bestFit="1" customWidth="1"/>
    <col min="8202" max="8202" width="6.36328125" bestFit="1" customWidth="1"/>
    <col min="8203" max="8203" width="8.453125" bestFit="1" customWidth="1"/>
    <col min="8204" max="8204" width="18" bestFit="1" customWidth="1"/>
    <col min="8205" max="8205" width="6.36328125" bestFit="1" customWidth="1"/>
    <col min="8206" max="8206" width="10.90625" bestFit="1" customWidth="1"/>
    <col min="8207" max="8207" width="12.453125" bestFit="1" customWidth="1"/>
    <col min="8208" max="8208" width="6.36328125" bestFit="1" customWidth="1"/>
    <col min="8449" max="8449" width="6.08984375" bestFit="1" customWidth="1"/>
    <col min="8450" max="8450" width="6.453125" bestFit="1" customWidth="1"/>
    <col min="8451" max="8451" width="16.6328125" bestFit="1" customWidth="1"/>
    <col min="8452" max="8452" width="6.54296875" bestFit="1" customWidth="1"/>
    <col min="8453" max="8453" width="11.08984375" bestFit="1" customWidth="1"/>
    <col min="8454" max="8454" width="13.6328125" bestFit="1" customWidth="1"/>
    <col min="8455" max="8455" width="6.36328125" bestFit="1" customWidth="1"/>
    <col min="8456" max="8456" width="9.90625" bestFit="1" customWidth="1"/>
    <col min="8457" max="8457" width="13.6328125" bestFit="1" customWidth="1"/>
    <col min="8458" max="8458" width="6.36328125" bestFit="1" customWidth="1"/>
    <col min="8459" max="8459" width="8.453125" bestFit="1" customWidth="1"/>
    <col min="8460" max="8460" width="18" bestFit="1" customWidth="1"/>
    <col min="8461" max="8461" width="6.36328125" bestFit="1" customWidth="1"/>
    <col min="8462" max="8462" width="10.90625" bestFit="1" customWidth="1"/>
    <col min="8463" max="8463" width="12.453125" bestFit="1" customWidth="1"/>
    <col min="8464" max="8464" width="6.36328125" bestFit="1" customWidth="1"/>
    <col min="8705" max="8705" width="6.08984375" bestFit="1" customWidth="1"/>
    <col min="8706" max="8706" width="6.453125" bestFit="1" customWidth="1"/>
    <col min="8707" max="8707" width="16.6328125" bestFit="1" customWidth="1"/>
    <col min="8708" max="8708" width="6.54296875" bestFit="1" customWidth="1"/>
    <col min="8709" max="8709" width="11.08984375" bestFit="1" customWidth="1"/>
    <col min="8710" max="8710" width="13.6328125" bestFit="1" customWidth="1"/>
    <col min="8711" max="8711" width="6.36328125" bestFit="1" customWidth="1"/>
    <col min="8712" max="8712" width="9.90625" bestFit="1" customWidth="1"/>
    <col min="8713" max="8713" width="13.6328125" bestFit="1" customWidth="1"/>
    <col min="8714" max="8714" width="6.36328125" bestFit="1" customWidth="1"/>
    <col min="8715" max="8715" width="8.453125" bestFit="1" customWidth="1"/>
    <col min="8716" max="8716" width="18" bestFit="1" customWidth="1"/>
    <col min="8717" max="8717" width="6.36328125" bestFit="1" customWidth="1"/>
    <col min="8718" max="8718" width="10.90625" bestFit="1" customWidth="1"/>
    <col min="8719" max="8719" width="12.453125" bestFit="1" customWidth="1"/>
    <col min="8720" max="8720" width="6.36328125" bestFit="1" customWidth="1"/>
    <col min="8961" max="8961" width="6.08984375" bestFit="1" customWidth="1"/>
    <col min="8962" max="8962" width="6.453125" bestFit="1" customWidth="1"/>
    <col min="8963" max="8963" width="16.6328125" bestFit="1" customWidth="1"/>
    <col min="8964" max="8964" width="6.54296875" bestFit="1" customWidth="1"/>
    <col min="8965" max="8965" width="11.08984375" bestFit="1" customWidth="1"/>
    <col min="8966" max="8966" width="13.6328125" bestFit="1" customWidth="1"/>
    <col min="8967" max="8967" width="6.36328125" bestFit="1" customWidth="1"/>
    <col min="8968" max="8968" width="9.90625" bestFit="1" customWidth="1"/>
    <col min="8969" max="8969" width="13.6328125" bestFit="1" customWidth="1"/>
    <col min="8970" max="8970" width="6.36328125" bestFit="1" customWidth="1"/>
    <col min="8971" max="8971" width="8.453125" bestFit="1" customWidth="1"/>
    <col min="8972" max="8972" width="18" bestFit="1" customWidth="1"/>
    <col min="8973" max="8973" width="6.36328125" bestFit="1" customWidth="1"/>
    <col min="8974" max="8974" width="10.90625" bestFit="1" customWidth="1"/>
    <col min="8975" max="8975" width="12.453125" bestFit="1" customWidth="1"/>
    <col min="8976" max="8976" width="6.36328125" bestFit="1" customWidth="1"/>
    <col min="9217" max="9217" width="6.08984375" bestFit="1" customWidth="1"/>
    <col min="9218" max="9218" width="6.453125" bestFit="1" customWidth="1"/>
    <col min="9219" max="9219" width="16.6328125" bestFit="1" customWidth="1"/>
    <col min="9220" max="9220" width="6.54296875" bestFit="1" customWidth="1"/>
    <col min="9221" max="9221" width="11.08984375" bestFit="1" customWidth="1"/>
    <col min="9222" max="9222" width="13.6328125" bestFit="1" customWidth="1"/>
    <col min="9223" max="9223" width="6.36328125" bestFit="1" customWidth="1"/>
    <col min="9224" max="9224" width="9.90625" bestFit="1" customWidth="1"/>
    <col min="9225" max="9225" width="13.6328125" bestFit="1" customWidth="1"/>
    <col min="9226" max="9226" width="6.36328125" bestFit="1" customWidth="1"/>
    <col min="9227" max="9227" width="8.453125" bestFit="1" customWidth="1"/>
    <col min="9228" max="9228" width="18" bestFit="1" customWidth="1"/>
    <col min="9229" max="9229" width="6.36328125" bestFit="1" customWidth="1"/>
    <col min="9230" max="9230" width="10.90625" bestFit="1" customWidth="1"/>
    <col min="9231" max="9231" width="12.453125" bestFit="1" customWidth="1"/>
    <col min="9232" max="9232" width="6.36328125" bestFit="1" customWidth="1"/>
    <col min="9473" max="9473" width="6.08984375" bestFit="1" customWidth="1"/>
    <col min="9474" max="9474" width="6.453125" bestFit="1" customWidth="1"/>
    <col min="9475" max="9475" width="16.6328125" bestFit="1" customWidth="1"/>
    <col min="9476" max="9476" width="6.54296875" bestFit="1" customWidth="1"/>
    <col min="9477" max="9477" width="11.08984375" bestFit="1" customWidth="1"/>
    <col min="9478" max="9478" width="13.6328125" bestFit="1" customWidth="1"/>
    <col min="9479" max="9479" width="6.36328125" bestFit="1" customWidth="1"/>
    <col min="9480" max="9480" width="9.90625" bestFit="1" customWidth="1"/>
    <col min="9481" max="9481" width="13.6328125" bestFit="1" customWidth="1"/>
    <col min="9482" max="9482" width="6.36328125" bestFit="1" customWidth="1"/>
    <col min="9483" max="9483" width="8.453125" bestFit="1" customWidth="1"/>
    <col min="9484" max="9484" width="18" bestFit="1" customWidth="1"/>
    <col min="9485" max="9485" width="6.36328125" bestFit="1" customWidth="1"/>
    <col min="9486" max="9486" width="10.90625" bestFit="1" customWidth="1"/>
    <col min="9487" max="9487" width="12.453125" bestFit="1" customWidth="1"/>
    <col min="9488" max="9488" width="6.36328125" bestFit="1" customWidth="1"/>
    <col min="9729" max="9729" width="6.08984375" bestFit="1" customWidth="1"/>
    <col min="9730" max="9730" width="6.453125" bestFit="1" customWidth="1"/>
    <col min="9731" max="9731" width="16.6328125" bestFit="1" customWidth="1"/>
    <col min="9732" max="9732" width="6.54296875" bestFit="1" customWidth="1"/>
    <col min="9733" max="9733" width="11.08984375" bestFit="1" customWidth="1"/>
    <col min="9734" max="9734" width="13.6328125" bestFit="1" customWidth="1"/>
    <col min="9735" max="9735" width="6.36328125" bestFit="1" customWidth="1"/>
    <col min="9736" max="9736" width="9.90625" bestFit="1" customWidth="1"/>
    <col min="9737" max="9737" width="13.6328125" bestFit="1" customWidth="1"/>
    <col min="9738" max="9738" width="6.36328125" bestFit="1" customWidth="1"/>
    <col min="9739" max="9739" width="8.453125" bestFit="1" customWidth="1"/>
    <col min="9740" max="9740" width="18" bestFit="1" customWidth="1"/>
    <col min="9741" max="9741" width="6.36328125" bestFit="1" customWidth="1"/>
    <col min="9742" max="9742" width="10.90625" bestFit="1" customWidth="1"/>
    <col min="9743" max="9743" width="12.453125" bestFit="1" customWidth="1"/>
    <col min="9744" max="9744" width="6.36328125" bestFit="1" customWidth="1"/>
    <col min="9985" max="9985" width="6.08984375" bestFit="1" customWidth="1"/>
    <col min="9986" max="9986" width="6.453125" bestFit="1" customWidth="1"/>
    <col min="9987" max="9987" width="16.6328125" bestFit="1" customWidth="1"/>
    <col min="9988" max="9988" width="6.54296875" bestFit="1" customWidth="1"/>
    <col min="9989" max="9989" width="11.08984375" bestFit="1" customWidth="1"/>
    <col min="9990" max="9990" width="13.6328125" bestFit="1" customWidth="1"/>
    <col min="9991" max="9991" width="6.36328125" bestFit="1" customWidth="1"/>
    <col min="9992" max="9992" width="9.90625" bestFit="1" customWidth="1"/>
    <col min="9993" max="9993" width="13.6328125" bestFit="1" customWidth="1"/>
    <col min="9994" max="9994" width="6.36328125" bestFit="1" customWidth="1"/>
    <col min="9995" max="9995" width="8.453125" bestFit="1" customWidth="1"/>
    <col min="9996" max="9996" width="18" bestFit="1" customWidth="1"/>
    <col min="9997" max="9997" width="6.36328125" bestFit="1" customWidth="1"/>
    <col min="9998" max="9998" width="10.90625" bestFit="1" customWidth="1"/>
    <col min="9999" max="9999" width="12.453125" bestFit="1" customWidth="1"/>
    <col min="10000" max="10000" width="6.36328125" bestFit="1" customWidth="1"/>
    <col min="10241" max="10241" width="6.08984375" bestFit="1" customWidth="1"/>
    <col min="10242" max="10242" width="6.453125" bestFit="1" customWidth="1"/>
    <col min="10243" max="10243" width="16.6328125" bestFit="1" customWidth="1"/>
    <col min="10244" max="10244" width="6.54296875" bestFit="1" customWidth="1"/>
    <col min="10245" max="10245" width="11.08984375" bestFit="1" customWidth="1"/>
    <col min="10246" max="10246" width="13.6328125" bestFit="1" customWidth="1"/>
    <col min="10247" max="10247" width="6.36328125" bestFit="1" customWidth="1"/>
    <col min="10248" max="10248" width="9.90625" bestFit="1" customWidth="1"/>
    <col min="10249" max="10249" width="13.6328125" bestFit="1" customWidth="1"/>
    <col min="10250" max="10250" width="6.36328125" bestFit="1" customWidth="1"/>
    <col min="10251" max="10251" width="8.453125" bestFit="1" customWidth="1"/>
    <col min="10252" max="10252" width="18" bestFit="1" customWidth="1"/>
    <col min="10253" max="10253" width="6.36328125" bestFit="1" customWidth="1"/>
    <col min="10254" max="10254" width="10.90625" bestFit="1" customWidth="1"/>
    <col min="10255" max="10255" width="12.453125" bestFit="1" customWidth="1"/>
    <col min="10256" max="10256" width="6.36328125" bestFit="1" customWidth="1"/>
    <col min="10497" max="10497" width="6.08984375" bestFit="1" customWidth="1"/>
    <col min="10498" max="10498" width="6.453125" bestFit="1" customWidth="1"/>
    <col min="10499" max="10499" width="16.6328125" bestFit="1" customWidth="1"/>
    <col min="10500" max="10500" width="6.54296875" bestFit="1" customWidth="1"/>
    <col min="10501" max="10501" width="11.08984375" bestFit="1" customWidth="1"/>
    <col min="10502" max="10502" width="13.6328125" bestFit="1" customWidth="1"/>
    <col min="10503" max="10503" width="6.36328125" bestFit="1" customWidth="1"/>
    <col min="10504" max="10504" width="9.90625" bestFit="1" customWidth="1"/>
    <col min="10505" max="10505" width="13.6328125" bestFit="1" customWidth="1"/>
    <col min="10506" max="10506" width="6.36328125" bestFit="1" customWidth="1"/>
    <col min="10507" max="10507" width="8.453125" bestFit="1" customWidth="1"/>
    <col min="10508" max="10508" width="18" bestFit="1" customWidth="1"/>
    <col min="10509" max="10509" width="6.36328125" bestFit="1" customWidth="1"/>
    <col min="10510" max="10510" width="10.90625" bestFit="1" customWidth="1"/>
    <col min="10511" max="10511" width="12.453125" bestFit="1" customWidth="1"/>
    <col min="10512" max="10512" width="6.36328125" bestFit="1" customWidth="1"/>
    <col min="10753" max="10753" width="6.08984375" bestFit="1" customWidth="1"/>
    <col min="10754" max="10754" width="6.453125" bestFit="1" customWidth="1"/>
    <col min="10755" max="10755" width="16.6328125" bestFit="1" customWidth="1"/>
    <col min="10756" max="10756" width="6.54296875" bestFit="1" customWidth="1"/>
    <col min="10757" max="10757" width="11.08984375" bestFit="1" customWidth="1"/>
    <col min="10758" max="10758" width="13.6328125" bestFit="1" customWidth="1"/>
    <col min="10759" max="10759" width="6.36328125" bestFit="1" customWidth="1"/>
    <col min="10760" max="10760" width="9.90625" bestFit="1" customWidth="1"/>
    <col min="10761" max="10761" width="13.6328125" bestFit="1" customWidth="1"/>
    <col min="10762" max="10762" width="6.36328125" bestFit="1" customWidth="1"/>
    <col min="10763" max="10763" width="8.453125" bestFit="1" customWidth="1"/>
    <col min="10764" max="10764" width="18" bestFit="1" customWidth="1"/>
    <col min="10765" max="10765" width="6.36328125" bestFit="1" customWidth="1"/>
    <col min="10766" max="10766" width="10.90625" bestFit="1" customWidth="1"/>
    <col min="10767" max="10767" width="12.453125" bestFit="1" customWidth="1"/>
    <col min="10768" max="10768" width="6.36328125" bestFit="1" customWidth="1"/>
    <col min="11009" max="11009" width="6.08984375" bestFit="1" customWidth="1"/>
    <col min="11010" max="11010" width="6.453125" bestFit="1" customWidth="1"/>
    <col min="11011" max="11011" width="16.6328125" bestFit="1" customWidth="1"/>
    <col min="11012" max="11012" width="6.54296875" bestFit="1" customWidth="1"/>
    <col min="11013" max="11013" width="11.08984375" bestFit="1" customWidth="1"/>
    <col min="11014" max="11014" width="13.6328125" bestFit="1" customWidth="1"/>
    <col min="11015" max="11015" width="6.36328125" bestFit="1" customWidth="1"/>
    <col min="11016" max="11016" width="9.90625" bestFit="1" customWidth="1"/>
    <col min="11017" max="11017" width="13.6328125" bestFit="1" customWidth="1"/>
    <col min="11018" max="11018" width="6.36328125" bestFit="1" customWidth="1"/>
    <col min="11019" max="11019" width="8.453125" bestFit="1" customWidth="1"/>
    <col min="11020" max="11020" width="18" bestFit="1" customWidth="1"/>
    <col min="11021" max="11021" width="6.36328125" bestFit="1" customWidth="1"/>
    <col min="11022" max="11022" width="10.90625" bestFit="1" customWidth="1"/>
    <col min="11023" max="11023" width="12.453125" bestFit="1" customWidth="1"/>
    <col min="11024" max="11024" width="6.36328125" bestFit="1" customWidth="1"/>
    <col min="11265" max="11265" width="6.08984375" bestFit="1" customWidth="1"/>
    <col min="11266" max="11266" width="6.453125" bestFit="1" customWidth="1"/>
    <col min="11267" max="11267" width="16.6328125" bestFit="1" customWidth="1"/>
    <col min="11268" max="11268" width="6.54296875" bestFit="1" customWidth="1"/>
    <col min="11269" max="11269" width="11.08984375" bestFit="1" customWidth="1"/>
    <col min="11270" max="11270" width="13.6328125" bestFit="1" customWidth="1"/>
    <col min="11271" max="11271" width="6.36328125" bestFit="1" customWidth="1"/>
    <col min="11272" max="11272" width="9.90625" bestFit="1" customWidth="1"/>
    <col min="11273" max="11273" width="13.6328125" bestFit="1" customWidth="1"/>
    <col min="11274" max="11274" width="6.36328125" bestFit="1" customWidth="1"/>
    <col min="11275" max="11275" width="8.453125" bestFit="1" customWidth="1"/>
    <col min="11276" max="11276" width="18" bestFit="1" customWidth="1"/>
    <col min="11277" max="11277" width="6.36328125" bestFit="1" customWidth="1"/>
    <col min="11278" max="11278" width="10.90625" bestFit="1" customWidth="1"/>
    <col min="11279" max="11279" width="12.453125" bestFit="1" customWidth="1"/>
    <col min="11280" max="11280" width="6.36328125" bestFit="1" customWidth="1"/>
    <col min="11521" max="11521" width="6.08984375" bestFit="1" customWidth="1"/>
    <col min="11522" max="11522" width="6.453125" bestFit="1" customWidth="1"/>
    <col min="11523" max="11523" width="16.6328125" bestFit="1" customWidth="1"/>
    <col min="11524" max="11524" width="6.54296875" bestFit="1" customWidth="1"/>
    <col min="11525" max="11525" width="11.08984375" bestFit="1" customWidth="1"/>
    <col min="11526" max="11526" width="13.6328125" bestFit="1" customWidth="1"/>
    <col min="11527" max="11527" width="6.36328125" bestFit="1" customWidth="1"/>
    <col min="11528" max="11528" width="9.90625" bestFit="1" customWidth="1"/>
    <col min="11529" max="11529" width="13.6328125" bestFit="1" customWidth="1"/>
    <col min="11530" max="11530" width="6.36328125" bestFit="1" customWidth="1"/>
    <col min="11531" max="11531" width="8.453125" bestFit="1" customWidth="1"/>
    <col min="11532" max="11532" width="18" bestFit="1" customWidth="1"/>
    <col min="11533" max="11533" width="6.36328125" bestFit="1" customWidth="1"/>
    <col min="11534" max="11534" width="10.90625" bestFit="1" customWidth="1"/>
    <col min="11535" max="11535" width="12.453125" bestFit="1" customWidth="1"/>
    <col min="11536" max="11536" width="6.36328125" bestFit="1" customWidth="1"/>
    <col min="11777" max="11777" width="6.08984375" bestFit="1" customWidth="1"/>
    <col min="11778" max="11778" width="6.453125" bestFit="1" customWidth="1"/>
    <col min="11779" max="11779" width="16.6328125" bestFit="1" customWidth="1"/>
    <col min="11780" max="11780" width="6.54296875" bestFit="1" customWidth="1"/>
    <col min="11781" max="11781" width="11.08984375" bestFit="1" customWidth="1"/>
    <col min="11782" max="11782" width="13.6328125" bestFit="1" customWidth="1"/>
    <col min="11783" max="11783" width="6.36328125" bestFit="1" customWidth="1"/>
    <col min="11784" max="11784" width="9.90625" bestFit="1" customWidth="1"/>
    <col min="11785" max="11785" width="13.6328125" bestFit="1" customWidth="1"/>
    <col min="11786" max="11786" width="6.36328125" bestFit="1" customWidth="1"/>
    <col min="11787" max="11787" width="8.453125" bestFit="1" customWidth="1"/>
    <col min="11788" max="11788" width="18" bestFit="1" customWidth="1"/>
    <col min="11789" max="11789" width="6.36328125" bestFit="1" customWidth="1"/>
    <col min="11790" max="11790" width="10.90625" bestFit="1" customWidth="1"/>
    <col min="11791" max="11791" width="12.453125" bestFit="1" customWidth="1"/>
    <col min="11792" max="11792" width="6.36328125" bestFit="1" customWidth="1"/>
    <col min="12033" max="12033" width="6.08984375" bestFit="1" customWidth="1"/>
    <col min="12034" max="12034" width="6.453125" bestFit="1" customWidth="1"/>
    <col min="12035" max="12035" width="16.6328125" bestFit="1" customWidth="1"/>
    <col min="12036" max="12036" width="6.54296875" bestFit="1" customWidth="1"/>
    <col min="12037" max="12037" width="11.08984375" bestFit="1" customWidth="1"/>
    <col min="12038" max="12038" width="13.6328125" bestFit="1" customWidth="1"/>
    <col min="12039" max="12039" width="6.36328125" bestFit="1" customWidth="1"/>
    <col min="12040" max="12040" width="9.90625" bestFit="1" customWidth="1"/>
    <col min="12041" max="12041" width="13.6328125" bestFit="1" customWidth="1"/>
    <col min="12042" max="12042" width="6.36328125" bestFit="1" customWidth="1"/>
    <col min="12043" max="12043" width="8.453125" bestFit="1" customWidth="1"/>
    <col min="12044" max="12044" width="18" bestFit="1" customWidth="1"/>
    <col min="12045" max="12045" width="6.36328125" bestFit="1" customWidth="1"/>
    <col min="12046" max="12046" width="10.90625" bestFit="1" customWidth="1"/>
    <col min="12047" max="12047" width="12.453125" bestFit="1" customWidth="1"/>
    <col min="12048" max="12048" width="6.36328125" bestFit="1" customWidth="1"/>
    <col min="12289" max="12289" width="6.08984375" bestFit="1" customWidth="1"/>
    <col min="12290" max="12290" width="6.453125" bestFit="1" customWidth="1"/>
    <col min="12291" max="12291" width="16.6328125" bestFit="1" customWidth="1"/>
    <col min="12292" max="12292" width="6.54296875" bestFit="1" customWidth="1"/>
    <col min="12293" max="12293" width="11.08984375" bestFit="1" customWidth="1"/>
    <col min="12294" max="12294" width="13.6328125" bestFit="1" customWidth="1"/>
    <col min="12295" max="12295" width="6.36328125" bestFit="1" customWidth="1"/>
    <col min="12296" max="12296" width="9.90625" bestFit="1" customWidth="1"/>
    <col min="12297" max="12297" width="13.6328125" bestFit="1" customWidth="1"/>
    <col min="12298" max="12298" width="6.36328125" bestFit="1" customWidth="1"/>
    <col min="12299" max="12299" width="8.453125" bestFit="1" customWidth="1"/>
    <col min="12300" max="12300" width="18" bestFit="1" customWidth="1"/>
    <col min="12301" max="12301" width="6.36328125" bestFit="1" customWidth="1"/>
    <col min="12302" max="12302" width="10.90625" bestFit="1" customWidth="1"/>
    <col min="12303" max="12303" width="12.453125" bestFit="1" customWidth="1"/>
    <col min="12304" max="12304" width="6.36328125" bestFit="1" customWidth="1"/>
    <col min="12545" max="12545" width="6.08984375" bestFit="1" customWidth="1"/>
    <col min="12546" max="12546" width="6.453125" bestFit="1" customWidth="1"/>
    <col min="12547" max="12547" width="16.6328125" bestFit="1" customWidth="1"/>
    <col min="12548" max="12548" width="6.54296875" bestFit="1" customWidth="1"/>
    <col min="12549" max="12549" width="11.08984375" bestFit="1" customWidth="1"/>
    <col min="12550" max="12550" width="13.6328125" bestFit="1" customWidth="1"/>
    <col min="12551" max="12551" width="6.36328125" bestFit="1" customWidth="1"/>
    <col min="12552" max="12552" width="9.90625" bestFit="1" customWidth="1"/>
    <col min="12553" max="12553" width="13.6328125" bestFit="1" customWidth="1"/>
    <col min="12554" max="12554" width="6.36328125" bestFit="1" customWidth="1"/>
    <col min="12555" max="12555" width="8.453125" bestFit="1" customWidth="1"/>
    <col min="12556" max="12556" width="18" bestFit="1" customWidth="1"/>
    <col min="12557" max="12557" width="6.36328125" bestFit="1" customWidth="1"/>
    <col min="12558" max="12558" width="10.90625" bestFit="1" customWidth="1"/>
    <col min="12559" max="12559" width="12.453125" bestFit="1" customWidth="1"/>
    <col min="12560" max="12560" width="6.36328125" bestFit="1" customWidth="1"/>
    <col min="12801" max="12801" width="6.08984375" bestFit="1" customWidth="1"/>
    <col min="12802" max="12802" width="6.453125" bestFit="1" customWidth="1"/>
    <col min="12803" max="12803" width="16.6328125" bestFit="1" customWidth="1"/>
    <col min="12804" max="12804" width="6.54296875" bestFit="1" customWidth="1"/>
    <col min="12805" max="12805" width="11.08984375" bestFit="1" customWidth="1"/>
    <col min="12806" max="12806" width="13.6328125" bestFit="1" customWidth="1"/>
    <col min="12807" max="12807" width="6.36328125" bestFit="1" customWidth="1"/>
    <col min="12808" max="12808" width="9.90625" bestFit="1" customWidth="1"/>
    <col min="12809" max="12809" width="13.6328125" bestFit="1" customWidth="1"/>
    <col min="12810" max="12810" width="6.36328125" bestFit="1" customWidth="1"/>
    <col min="12811" max="12811" width="8.453125" bestFit="1" customWidth="1"/>
    <col min="12812" max="12812" width="18" bestFit="1" customWidth="1"/>
    <col min="12813" max="12813" width="6.36328125" bestFit="1" customWidth="1"/>
    <col min="12814" max="12814" width="10.90625" bestFit="1" customWidth="1"/>
    <col min="12815" max="12815" width="12.453125" bestFit="1" customWidth="1"/>
    <col min="12816" max="12816" width="6.36328125" bestFit="1" customWidth="1"/>
    <col min="13057" max="13057" width="6.08984375" bestFit="1" customWidth="1"/>
    <col min="13058" max="13058" width="6.453125" bestFit="1" customWidth="1"/>
    <col min="13059" max="13059" width="16.6328125" bestFit="1" customWidth="1"/>
    <col min="13060" max="13060" width="6.54296875" bestFit="1" customWidth="1"/>
    <col min="13061" max="13061" width="11.08984375" bestFit="1" customWidth="1"/>
    <col min="13062" max="13062" width="13.6328125" bestFit="1" customWidth="1"/>
    <col min="13063" max="13063" width="6.36328125" bestFit="1" customWidth="1"/>
    <col min="13064" max="13064" width="9.90625" bestFit="1" customWidth="1"/>
    <col min="13065" max="13065" width="13.6328125" bestFit="1" customWidth="1"/>
    <col min="13066" max="13066" width="6.36328125" bestFit="1" customWidth="1"/>
    <col min="13067" max="13067" width="8.453125" bestFit="1" customWidth="1"/>
    <col min="13068" max="13068" width="18" bestFit="1" customWidth="1"/>
    <col min="13069" max="13069" width="6.36328125" bestFit="1" customWidth="1"/>
    <col min="13070" max="13070" width="10.90625" bestFit="1" customWidth="1"/>
    <col min="13071" max="13071" width="12.453125" bestFit="1" customWidth="1"/>
    <col min="13072" max="13072" width="6.36328125" bestFit="1" customWidth="1"/>
    <col min="13313" max="13313" width="6.08984375" bestFit="1" customWidth="1"/>
    <col min="13314" max="13314" width="6.453125" bestFit="1" customWidth="1"/>
    <col min="13315" max="13315" width="16.6328125" bestFit="1" customWidth="1"/>
    <col min="13316" max="13316" width="6.54296875" bestFit="1" customWidth="1"/>
    <col min="13317" max="13317" width="11.08984375" bestFit="1" customWidth="1"/>
    <col min="13318" max="13318" width="13.6328125" bestFit="1" customWidth="1"/>
    <col min="13319" max="13319" width="6.36328125" bestFit="1" customWidth="1"/>
    <col min="13320" max="13320" width="9.90625" bestFit="1" customWidth="1"/>
    <col min="13321" max="13321" width="13.6328125" bestFit="1" customWidth="1"/>
    <col min="13322" max="13322" width="6.36328125" bestFit="1" customWidth="1"/>
    <col min="13323" max="13323" width="8.453125" bestFit="1" customWidth="1"/>
    <col min="13324" max="13324" width="18" bestFit="1" customWidth="1"/>
    <col min="13325" max="13325" width="6.36328125" bestFit="1" customWidth="1"/>
    <col min="13326" max="13326" width="10.90625" bestFit="1" customWidth="1"/>
    <col min="13327" max="13327" width="12.453125" bestFit="1" customWidth="1"/>
    <col min="13328" max="13328" width="6.36328125" bestFit="1" customWidth="1"/>
    <col min="13569" max="13569" width="6.08984375" bestFit="1" customWidth="1"/>
    <col min="13570" max="13570" width="6.453125" bestFit="1" customWidth="1"/>
    <col min="13571" max="13571" width="16.6328125" bestFit="1" customWidth="1"/>
    <col min="13572" max="13572" width="6.54296875" bestFit="1" customWidth="1"/>
    <col min="13573" max="13573" width="11.08984375" bestFit="1" customWidth="1"/>
    <col min="13574" max="13574" width="13.6328125" bestFit="1" customWidth="1"/>
    <col min="13575" max="13575" width="6.36328125" bestFit="1" customWidth="1"/>
    <col min="13576" max="13576" width="9.90625" bestFit="1" customWidth="1"/>
    <col min="13577" max="13577" width="13.6328125" bestFit="1" customWidth="1"/>
    <col min="13578" max="13578" width="6.36328125" bestFit="1" customWidth="1"/>
    <col min="13579" max="13579" width="8.453125" bestFit="1" customWidth="1"/>
    <col min="13580" max="13580" width="18" bestFit="1" customWidth="1"/>
    <col min="13581" max="13581" width="6.36328125" bestFit="1" customWidth="1"/>
    <col min="13582" max="13582" width="10.90625" bestFit="1" customWidth="1"/>
    <col min="13583" max="13583" width="12.453125" bestFit="1" customWidth="1"/>
    <col min="13584" max="13584" width="6.36328125" bestFit="1" customWidth="1"/>
    <col min="13825" max="13825" width="6.08984375" bestFit="1" customWidth="1"/>
    <col min="13826" max="13826" width="6.453125" bestFit="1" customWidth="1"/>
    <col min="13827" max="13827" width="16.6328125" bestFit="1" customWidth="1"/>
    <col min="13828" max="13828" width="6.54296875" bestFit="1" customWidth="1"/>
    <col min="13829" max="13829" width="11.08984375" bestFit="1" customWidth="1"/>
    <col min="13830" max="13830" width="13.6328125" bestFit="1" customWidth="1"/>
    <col min="13831" max="13831" width="6.36328125" bestFit="1" customWidth="1"/>
    <col min="13832" max="13832" width="9.90625" bestFit="1" customWidth="1"/>
    <col min="13833" max="13833" width="13.6328125" bestFit="1" customWidth="1"/>
    <col min="13834" max="13834" width="6.36328125" bestFit="1" customWidth="1"/>
    <col min="13835" max="13835" width="8.453125" bestFit="1" customWidth="1"/>
    <col min="13836" max="13836" width="18" bestFit="1" customWidth="1"/>
    <col min="13837" max="13837" width="6.36328125" bestFit="1" customWidth="1"/>
    <col min="13838" max="13838" width="10.90625" bestFit="1" customWidth="1"/>
    <col min="13839" max="13839" width="12.453125" bestFit="1" customWidth="1"/>
    <col min="13840" max="13840" width="6.36328125" bestFit="1" customWidth="1"/>
    <col min="14081" max="14081" width="6.08984375" bestFit="1" customWidth="1"/>
    <col min="14082" max="14082" width="6.453125" bestFit="1" customWidth="1"/>
    <col min="14083" max="14083" width="16.6328125" bestFit="1" customWidth="1"/>
    <col min="14084" max="14084" width="6.54296875" bestFit="1" customWidth="1"/>
    <col min="14085" max="14085" width="11.08984375" bestFit="1" customWidth="1"/>
    <col min="14086" max="14086" width="13.6328125" bestFit="1" customWidth="1"/>
    <col min="14087" max="14087" width="6.36328125" bestFit="1" customWidth="1"/>
    <col min="14088" max="14088" width="9.90625" bestFit="1" customWidth="1"/>
    <col min="14089" max="14089" width="13.6328125" bestFit="1" customWidth="1"/>
    <col min="14090" max="14090" width="6.36328125" bestFit="1" customWidth="1"/>
    <col min="14091" max="14091" width="8.453125" bestFit="1" customWidth="1"/>
    <col min="14092" max="14092" width="18" bestFit="1" customWidth="1"/>
    <col min="14093" max="14093" width="6.36328125" bestFit="1" customWidth="1"/>
    <col min="14094" max="14094" width="10.90625" bestFit="1" customWidth="1"/>
    <col min="14095" max="14095" width="12.453125" bestFit="1" customWidth="1"/>
    <col min="14096" max="14096" width="6.36328125" bestFit="1" customWidth="1"/>
    <col min="14337" max="14337" width="6.08984375" bestFit="1" customWidth="1"/>
    <col min="14338" max="14338" width="6.453125" bestFit="1" customWidth="1"/>
    <col min="14339" max="14339" width="16.6328125" bestFit="1" customWidth="1"/>
    <col min="14340" max="14340" width="6.54296875" bestFit="1" customWidth="1"/>
    <col min="14341" max="14341" width="11.08984375" bestFit="1" customWidth="1"/>
    <col min="14342" max="14342" width="13.6328125" bestFit="1" customWidth="1"/>
    <col min="14343" max="14343" width="6.36328125" bestFit="1" customWidth="1"/>
    <col min="14344" max="14344" width="9.90625" bestFit="1" customWidth="1"/>
    <col min="14345" max="14345" width="13.6328125" bestFit="1" customWidth="1"/>
    <col min="14346" max="14346" width="6.36328125" bestFit="1" customWidth="1"/>
    <col min="14347" max="14347" width="8.453125" bestFit="1" customWidth="1"/>
    <col min="14348" max="14348" width="18" bestFit="1" customWidth="1"/>
    <col min="14349" max="14349" width="6.36328125" bestFit="1" customWidth="1"/>
    <col min="14350" max="14350" width="10.90625" bestFit="1" customWidth="1"/>
    <col min="14351" max="14351" width="12.453125" bestFit="1" customWidth="1"/>
    <col min="14352" max="14352" width="6.36328125" bestFit="1" customWidth="1"/>
    <col min="14593" max="14593" width="6.08984375" bestFit="1" customWidth="1"/>
    <col min="14594" max="14594" width="6.453125" bestFit="1" customWidth="1"/>
    <col min="14595" max="14595" width="16.6328125" bestFit="1" customWidth="1"/>
    <col min="14596" max="14596" width="6.54296875" bestFit="1" customWidth="1"/>
    <col min="14597" max="14597" width="11.08984375" bestFit="1" customWidth="1"/>
    <col min="14598" max="14598" width="13.6328125" bestFit="1" customWidth="1"/>
    <col min="14599" max="14599" width="6.36328125" bestFit="1" customWidth="1"/>
    <col min="14600" max="14600" width="9.90625" bestFit="1" customWidth="1"/>
    <col min="14601" max="14601" width="13.6328125" bestFit="1" customWidth="1"/>
    <col min="14602" max="14602" width="6.36328125" bestFit="1" customWidth="1"/>
    <col min="14603" max="14603" width="8.453125" bestFit="1" customWidth="1"/>
    <col min="14604" max="14604" width="18" bestFit="1" customWidth="1"/>
    <col min="14605" max="14605" width="6.36328125" bestFit="1" customWidth="1"/>
    <col min="14606" max="14606" width="10.90625" bestFit="1" customWidth="1"/>
    <col min="14607" max="14607" width="12.453125" bestFit="1" customWidth="1"/>
    <col min="14608" max="14608" width="6.36328125" bestFit="1" customWidth="1"/>
    <col min="14849" max="14849" width="6.08984375" bestFit="1" customWidth="1"/>
    <col min="14850" max="14850" width="6.453125" bestFit="1" customWidth="1"/>
    <col min="14851" max="14851" width="16.6328125" bestFit="1" customWidth="1"/>
    <col min="14852" max="14852" width="6.54296875" bestFit="1" customWidth="1"/>
    <col min="14853" max="14853" width="11.08984375" bestFit="1" customWidth="1"/>
    <col min="14854" max="14854" width="13.6328125" bestFit="1" customWidth="1"/>
    <col min="14855" max="14855" width="6.36328125" bestFit="1" customWidth="1"/>
    <col min="14856" max="14856" width="9.90625" bestFit="1" customWidth="1"/>
    <col min="14857" max="14857" width="13.6328125" bestFit="1" customWidth="1"/>
    <col min="14858" max="14858" width="6.36328125" bestFit="1" customWidth="1"/>
    <col min="14859" max="14859" width="8.453125" bestFit="1" customWidth="1"/>
    <col min="14860" max="14860" width="18" bestFit="1" customWidth="1"/>
    <col min="14861" max="14861" width="6.36328125" bestFit="1" customWidth="1"/>
    <col min="14862" max="14862" width="10.90625" bestFit="1" customWidth="1"/>
    <col min="14863" max="14863" width="12.453125" bestFit="1" customWidth="1"/>
    <col min="14864" max="14864" width="6.36328125" bestFit="1" customWidth="1"/>
    <col min="15105" max="15105" width="6.08984375" bestFit="1" customWidth="1"/>
    <col min="15106" max="15106" width="6.453125" bestFit="1" customWidth="1"/>
    <col min="15107" max="15107" width="16.6328125" bestFit="1" customWidth="1"/>
    <col min="15108" max="15108" width="6.54296875" bestFit="1" customWidth="1"/>
    <col min="15109" max="15109" width="11.08984375" bestFit="1" customWidth="1"/>
    <col min="15110" max="15110" width="13.6328125" bestFit="1" customWidth="1"/>
    <col min="15111" max="15111" width="6.36328125" bestFit="1" customWidth="1"/>
    <col min="15112" max="15112" width="9.90625" bestFit="1" customWidth="1"/>
    <col min="15113" max="15113" width="13.6328125" bestFit="1" customWidth="1"/>
    <col min="15114" max="15114" width="6.36328125" bestFit="1" customWidth="1"/>
    <col min="15115" max="15115" width="8.453125" bestFit="1" customWidth="1"/>
    <col min="15116" max="15116" width="18" bestFit="1" customWidth="1"/>
    <col min="15117" max="15117" width="6.36328125" bestFit="1" customWidth="1"/>
    <col min="15118" max="15118" width="10.90625" bestFit="1" customWidth="1"/>
    <col min="15119" max="15119" width="12.453125" bestFit="1" customWidth="1"/>
    <col min="15120" max="15120" width="6.36328125" bestFit="1" customWidth="1"/>
    <col min="15361" max="15361" width="6.08984375" bestFit="1" customWidth="1"/>
    <col min="15362" max="15362" width="6.453125" bestFit="1" customWidth="1"/>
    <col min="15363" max="15363" width="16.6328125" bestFit="1" customWidth="1"/>
    <col min="15364" max="15364" width="6.54296875" bestFit="1" customWidth="1"/>
    <col min="15365" max="15365" width="11.08984375" bestFit="1" customWidth="1"/>
    <col min="15366" max="15366" width="13.6328125" bestFit="1" customWidth="1"/>
    <col min="15367" max="15367" width="6.36328125" bestFit="1" customWidth="1"/>
    <col min="15368" max="15368" width="9.90625" bestFit="1" customWidth="1"/>
    <col min="15369" max="15369" width="13.6328125" bestFit="1" customWidth="1"/>
    <col min="15370" max="15370" width="6.36328125" bestFit="1" customWidth="1"/>
    <col min="15371" max="15371" width="8.453125" bestFit="1" customWidth="1"/>
    <col min="15372" max="15372" width="18" bestFit="1" customWidth="1"/>
    <col min="15373" max="15373" width="6.36328125" bestFit="1" customWidth="1"/>
    <col min="15374" max="15374" width="10.90625" bestFit="1" customWidth="1"/>
    <col min="15375" max="15375" width="12.453125" bestFit="1" customWidth="1"/>
    <col min="15376" max="15376" width="6.36328125" bestFit="1" customWidth="1"/>
    <col min="15617" max="15617" width="6.08984375" bestFit="1" customWidth="1"/>
    <col min="15618" max="15618" width="6.453125" bestFit="1" customWidth="1"/>
    <col min="15619" max="15619" width="16.6328125" bestFit="1" customWidth="1"/>
    <col min="15620" max="15620" width="6.54296875" bestFit="1" customWidth="1"/>
    <col min="15621" max="15621" width="11.08984375" bestFit="1" customWidth="1"/>
    <col min="15622" max="15622" width="13.6328125" bestFit="1" customWidth="1"/>
    <col min="15623" max="15623" width="6.36328125" bestFit="1" customWidth="1"/>
    <col min="15624" max="15624" width="9.90625" bestFit="1" customWidth="1"/>
    <col min="15625" max="15625" width="13.6328125" bestFit="1" customWidth="1"/>
    <col min="15626" max="15626" width="6.36328125" bestFit="1" customWidth="1"/>
    <col min="15627" max="15627" width="8.453125" bestFit="1" customWidth="1"/>
    <col min="15628" max="15628" width="18" bestFit="1" customWidth="1"/>
    <col min="15629" max="15629" width="6.36328125" bestFit="1" customWidth="1"/>
    <col min="15630" max="15630" width="10.90625" bestFit="1" customWidth="1"/>
    <col min="15631" max="15631" width="12.453125" bestFit="1" customWidth="1"/>
    <col min="15632" max="15632" width="6.36328125" bestFit="1" customWidth="1"/>
    <col min="15873" max="15873" width="6.08984375" bestFit="1" customWidth="1"/>
    <col min="15874" max="15874" width="6.453125" bestFit="1" customWidth="1"/>
    <col min="15875" max="15875" width="16.6328125" bestFit="1" customWidth="1"/>
    <col min="15876" max="15876" width="6.54296875" bestFit="1" customWidth="1"/>
    <col min="15877" max="15877" width="11.08984375" bestFit="1" customWidth="1"/>
    <col min="15878" max="15878" width="13.6328125" bestFit="1" customWidth="1"/>
    <col min="15879" max="15879" width="6.36328125" bestFit="1" customWidth="1"/>
    <col min="15880" max="15880" width="9.90625" bestFit="1" customWidth="1"/>
    <col min="15881" max="15881" width="13.6328125" bestFit="1" customWidth="1"/>
    <col min="15882" max="15882" width="6.36328125" bestFit="1" customWidth="1"/>
    <col min="15883" max="15883" width="8.453125" bestFit="1" customWidth="1"/>
    <col min="15884" max="15884" width="18" bestFit="1" customWidth="1"/>
    <col min="15885" max="15885" width="6.36328125" bestFit="1" customWidth="1"/>
    <col min="15886" max="15886" width="10.90625" bestFit="1" customWidth="1"/>
    <col min="15887" max="15887" width="12.453125" bestFit="1" customWidth="1"/>
    <col min="15888" max="15888" width="6.36328125" bestFit="1" customWidth="1"/>
    <col min="16129" max="16129" width="6.08984375" bestFit="1" customWidth="1"/>
    <col min="16130" max="16130" width="6.453125" bestFit="1" customWidth="1"/>
    <col min="16131" max="16131" width="16.6328125" bestFit="1" customWidth="1"/>
    <col min="16132" max="16132" width="6.54296875" bestFit="1" customWidth="1"/>
    <col min="16133" max="16133" width="11.08984375" bestFit="1" customWidth="1"/>
    <col min="16134" max="16134" width="13.6328125" bestFit="1" customWidth="1"/>
    <col min="16135" max="16135" width="6.36328125" bestFit="1" customWidth="1"/>
    <col min="16136" max="16136" width="9.90625" bestFit="1" customWidth="1"/>
    <col min="16137" max="16137" width="13.6328125" bestFit="1" customWidth="1"/>
    <col min="16138" max="16138" width="6.36328125" bestFit="1" customWidth="1"/>
    <col min="16139" max="16139" width="8.453125" bestFit="1" customWidth="1"/>
    <col min="16140" max="16140" width="18" bestFit="1" customWidth="1"/>
    <col min="16141" max="16141" width="6.36328125" bestFit="1" customWidth="1"/>
    <col min="16142" max="16142" width="10.90625" bestFit="1" customWidth="1"/>
    <col min="16143" max="16143" width="12.453125" bestFit="1" customWidth="1"/>
    <col min="16144" max="16144" width="6.36328125" bestFit="1" customWidth="1"/>
  </cols>
  <sheetData>
    <row r="1" spans="1:19" s="74" customFormat="1" ht="15.5" x14ac:dyDescent="0.35">
      <c r="A1" s="71" t="s">
        <v>0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9" ht="15.5" x14ac:dyDescent="0.35">
      <c r="A2" s="1" t="str">
        <f>[1]Events!D2</f>
        <v>Millersville, Maryland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9" ht="15.5" x14ac:dyDescent="0.35">
      <c r="A3" s="1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9" x14ac:dyDescent="0.35">
      <c r="A4" s="3"/>
      <c r="B4" s="3"/>
      <c r="C4" s="3"/>
      <c r="D4" s="3"/>
    </row>
    <row r="5" spans="1:19" x14ac:dyDescent="0.35">
      <c r="A5" s="4"/>
      <c r="B5" s="3"/>
      <c r="C5" s="3"/>
      <c r="D5" s="5"/>
      <c r="E5" s="3"/>
      <c r="F5" s="3"/>
      <c r="G5" s="5"/>
      <c r="H5" s="3"/>
      <c r="I5" s="3"/>
      <c r="J5" s="5"/>
      <c r="K5" s="5"/>
      <c r="L5" s="5"/>
      <c r="M5" s="5"/>
      <c r="N5" s="5"/>
      <c r="O5" s="3"/>
      <c r="P5" s="5"/>
    </row>
    <row r="6" spans="1:19" ht="15" thickBot="1" x14ac:dyDescent="0.4">
      <c r="A6" s="4" t="s">
        <v>12</v>
      </c>
      <c r="B6" s="3"/>
      <c r="C6" s="3"/>
      <c r="D6" s="5"/>
      <c r="E6" s="3"/>
      <c r="F6" s="3"/>
      <c r="G6" s="5"/>
      <c r="H6" s="3"/>
      <c r="I6" s="3"/>
      <c r="J6" s="5"/>
      <c r="K6" s="5"/>
      <c r="L6" s="5"/>
      <c r="M6" s="5"/>
      <c r="N6" s="5"/>
      <c r="O6" s="3"/>
      <c r="P6" s="5"/>
    </row>
    <row r="7" spans="1:19" ht="15" thickBot="1" x14ac:dyDescent="0.4">
      <c r="A7" s="6" t="s">
        <v>2</v>
      </c>
      <c r="B7" s="6"/>
      <c r="C7" s="7"/>
      <c r="D7" s="8"/>
      <c r="E7" s="7"/>
      <c r="F7" s="7"/>
      <c r="G7" s="8"/>
      <c r="H7" s="7"/>
      <c r="I7" s="7"/>
      <c r="J7" s="8"/>
      <c r="K7" s="8"/>
      <c r="L7" s="8"/>
      <c r="M7" s="8"/>
      <c r="N7" s="9"/>
      <c r="O7" s="10"/>
      <c r="P7" s="11"/>
    </row>
    <row r="8" spans="1:19" ht="15" thickBot="1" x14ac:dyDescent="0.4">
      <c r="B8" s="6" t="s">
        <v>3</v>
      </c>
      <c r="C8" s="7"/>
      <c r="D8" s="12"/>
      <c r="E8" s="32" t="s">
        <v>4</v>
      </c>
      <c r="F8" s="33"/>
      <c r="G8" s="34"/>
      <c r="H8" s="35" t="s">
        <v>5</v>
      </c>
      <c r="I8" s="36"/>
      <c r="J8" s="37"/>
      <c r="K8" s="7" t="s">
        <v>6</v>
      </c>
      <c r="L8" s="7"/>
      <c r="M8" s="7"/>
      <c r="N8" s="32" t="s">
        <v>7</v>
      </c>
      <c r="O8" s="33"/>
      <c r="P8" s="34"/>
    </row>
    <row r="9" spans="1:19" ht="15" thickBot="1" x14ac:dyDescent="0.4">
      <c r="A9" s="38" t="s">
        <v>8</v>
      </c>
      <c r="B9" s="39" t="s">
        <v>9</v>
      </c>
      <c r="C9" s="14" t="s">
        <v>10</v>
      </c>
      <c r="D9" s="15" t="s">
        <v>11</v>
      </c>
      <c r="E9" s="40" t="s">
        <v>9</v>
      </c>
      <c r="F9" s="17" t="s">
        <v>10</v>
      </c>
      <c r="G9" s="41" t="s">
        <v>11</v>
      </c>
      <c r="H9" s="39" t="s">
        <v>9</v>
      </c>
      <c r="I9" s="14" t="s">
        <v>10</v>
      </c>
      <c r="J9" s="15" t="s">
        <v>11</v>
      </c>
      <c r="K9" s="42" t="s">
        <v>9</v>
      </c>
      <c r="L9" s="43" t="s">
        <v>10</v>
      </c>
      <c r="M9" s="44" t="s">
        <v>11</v>
      </c>
      <c r="N9" s="45" t="s">
        <v>9</v>
      </c>
      <c r="O9" s="17" t="s">
        <v>10</v>
      </c>
      <c r="P9" s="16" t="s">
        <v>11</v>
      </c>
    </row>
    <row r="10" spans="1:19" x14ac:dyDescent="0.35">
      <c r="A10" s="46">
        <v>1</v>
      </c>
      <c r="B10" s="20" t="str">
        <f>IF('[1]Saturday Awards_data'!BG220="","",VLOOKUP('[1]Saturday Awards_data'!BG220,[1]Events!$C$6:AF207,12,FALSE))</f>
        <v>Kona</v>
      </c>
      <c r="C10" s="18" t="str">
        <f>IF(B10="","",'[1]Saturday Awards_data'!BH220)</f>
        <v>Tim Hauck</v>
      </c>
      <c r="D10" s="47">
        <f>IF(B10="","",'[1]Saturday Awards_data'!BD220)</f>
        <v>32.25</v>
      </c>
      <c r="E10" s="20" t="str">
        <f>IF('[1]Saturday Awards_data'!BM220="","",VLOOKUP('[1]Saturday Awards_data'!BM220,[1]Events!$C$6:AH207,12,FALSE))</f>
        <v>Riptyde</v>
      </c>
      <c r="F10" s="18" t="str">
        <f>IF(E10="","",'[1]Saturday Awards_data'!BN220)</f>
        <v>Kim Vaillancourt</v>
      </c>
      <c r="G10" s="47">
        <f>IF(E10="","",'[1]Saturday Awards_data'!BJ220)</f>
        <v>27.75</v>
      </c>
      <c r="H10" s="20" t="str">
        <f>IF('[1]Saturday Awards_data'!BS220="","",VLOOKUP('[1]Saturday Awards_data'!BS220,[1]Events!$C$6:AL207,12,FALSE))</f>
        <v/>
      </c>
      <c r="I10" s="18" t="str">
        <f>IF(H10="","",'[1]Saturday Awards_data'!BT220)</f>
        <v/>
      </c>
      <c r="J10" s="48" t="str">
        <f>IF(H10="","",'[1]Saturday Awards_data'!BP220)</f>
        <v/>
      </c>
      <c r="K10" s="21" t="str">
        <f>IF('[1]Saturday Awards_data'!BY220="","",VLOOKUP('[1]Saturday Awards_data'!BY220,[1]Events!$C$6:AO207,12,FALSE))</f>
        <v>Cannoli</v>
      </c>
      <c r="L10" s="22" t="str">
        <f>IF(K10="","",'[1]Saturday Awards_data'!BZ220)</f>
        <v>Gabby Scott</v>
      </c>
      <c r="M10" s="47">
        <f>IF(K10="","",'[1]Saturday Awards_data'!BV220)</f>
        <v>34.25</v>
      </c>
      <c r="N10" s="21" t="str">
        <f>IF('[1]Saturday Awards_data'!CE220="","",VLOOKUP('[1]Saturday Awards_data'!CE220,[1]Events!$C$6:AR207,12,FALSE))</f>
        <v/>
      </c>
      <c r="O10" s="18" t="str">
        <f>IF(N10="","",'[1]Saturday Awards_data'!CF220)</f>
        <v/>
      </c>
      <c r="P10" s="47" t="str">
        <f>IF(N10="","",'[1]Saturday Awards_data'!CB220)</f>
        <v/>
      </c>
    </row>
    <row r="11" spans="1:19" x14ac:dyDescent="0.35">
      <c r="A11" s="24">
        <v>2</v>
      </c>
      <c r="B11" s="25" t="str">
        <f>IF('[1]Saturday Awards_data'!BG221="","",VLOOKUP('[1]Saturday Awards_data'!BG221,[1]Events!$C$6:AF208,12,FALSE))</f>
        <v>Bullet</v>
      </c>
      <c r="C11" s="26" t="str">
        <f>IF(B11="","",'[1]Saturday Awards_data'!BH221)</f>
        <v>Criss Brown</v>
      </c>
      <c r="D11" s="49">
        <f>IF(B11="","",'[1]Saturday Awards_data'!BD221)</f>
        <v>30.5</v>
      </c>
      <c r="E11" s="25" t="str">
        <f>IF('[1]Saturday Awards_data'!BM221="","",VLOOKUP('[1]Saturday Awards_data'!BM221,[1]Events!$C$6:AH208,12,FALSE))</f>
        <v>Sky</v>
      </c>
      <c r="F11" s="26" t="str">
        <f>IF(E11="","",'[1]Saturday Awards_data'!BN221)</f>
        <v>Angela Zeigler</v>
      </c>
      <c r="G11" s="49">
        <f>IF(E11="","",'[1]Saturday Awards_data'!BJ221)</f>
        <v>26.5</v>
      </c>
      <c r="H11" s="25" t="str">
        <f>IF('[1]Saturday Awards_data'!BS221="","",VLOOKUP('[1]Saturday Awards_data'!BS221,[1]Events!$C$6:AL208,12,FALSE))</f>
        <v/>
      </c>
      <c r="I11" s="26" t="str">
        <f>IF(H11="","",'[1]Saturday Awards_data'!BT221)</f>
        <v/>
      </c>
      <c r="J11" s="50" t="str">
        <f>IF(H11="","",'[1]Saturday Awards_data'!BP221)</f>
        <v/>
      </c>
      <c r="K11" s="28" t="str">
        <f>IF('[1]Saturday Awards_data'!BY221="","",VLOOKUP('[1]Saturday Awards_data'!BY221,[1]Events!$C$6:AO208,12,FALSE))</f>
        <v>Trace</v>
      </c>
      <c r="L11" s="29" t="str">
        <f>IF(K11="","",'[1]Saturday Awards_data'!BZ221)</f>
        <v>Matt Repko</v>
      </c>
      <c r="M11" s="49">
        <f>IF(K11="","",'[1]Saturday Awards_data'!BV221)</f>
        <v>31</v>
      </c>
      <c r="N11" s="28" t="str">
        <f>IF('[1]Saturday Awards_data'!CE221="","",VLOOKUP('[1]Saturday Awards_data'!CE221,[1]Events!$C$6:AR208,12,FALSE))</f>
        <v/>
      </c>
      <c r="O11" s="26" t="str">
        <f>IF(N11="","",'[1]Saturday Awards_data'!CF221)</f>
        <v/>
      </c>
      <c r="P11" s="49" t="str">
        <f>IF(N11="","",'[1]Saturday Awards_data'!CB221)</f>
        <v/>
      </c>
    </row>
    <row r="12" spans="1:19" ht="15" thickBot="1" x14ac:dyDescent="0.4">
      <c r="A12" s="51">
        <v>3</v>
      </c>
      <c r="B12" s="52" t="str">
        <f>IF('[1]Saturday Awards_data'!BG222="","",VLOOKUP('[1]Saturday Awards_data'!BG222,[1]Events!$C$6:AF209,12,FALSE))</f>
        <v>Swish</v>
      </c>
      <c r="C12" s="53" t="str">
        <f>IF(B12="","",'[1]Saturday Awards_data'!BH222)</f>
        <v>Ceirra Zeigler</v>
      </c>
      <c r="D12" s="54">
        <f>IF(B12="","",'[1]Saturday Awards_data'!BD222)</f>
        <v>30</v>
      </c>
      <c r="E12" s="52" t="str">
        <f>IF('[1]Saturday Awards_data'!BM222="","",VLOOKUP('[1]Saturday Awards_data'!BM222,[1]Events!$C$6:AH209,12,FALSE))</f>
        <v>Phantom</v>
      </c>
      <c r="F12" s="53" t="str">
        <f>IF(E12="","",'[1]Saturday Awards_data'!BN222)</f>
        <v>Frank Kerchner</v>
      </c>
      <c r="G12" s="54">
        <f>IF(E12="","",'[1]Saturday Awards_data'!BJ222)</f>
        <v>25.25</v>
      </c>
      <c r="H12" s="52" t="str">
        <f>IF('[1]Saturday Awards_data'!BS222="","",VLOOKUP('[1]Saturday Awards_data'!BS222,[1]Events!$C$6:AL209,12,FALSE))</f>
        <v/>
      </c>
      <c r="I12" s="53" t="str">
        <f>IF(H12="","",'[1]Saturday Awards_data'!BT222)</f>
        <v/>
      </c>
      <c r="J12" s="55" t="str">
        <f>IF(H12="","",'[1]Saturday Awards_data'!BP222)</f>
        <v/>
      </c>
      <c r="K12" s="56" t="str">
        <f>IF('[1]Saturday Awards_data'!BY222="","",VLOOKUP('[1]Saturday Awards_data'!BY222,[1]Events!$C$6:AO209,12,FALSE))</f>
        <v>Otis</v>
      </c>
      <c r="L12" s="57" t="str">
        <f>IF(K12="","",'[1]Saturday Awards_data'!BZ222)</f>
        <v>Matt Repko</v>
      </c>
      <c r="M12" s="54">
        <f>IF(K12="","",'[1]Saturday Awards_data'!BV222)</f>
        <v>22.75</v>
      </c>
      <c r="N12" s="56" t="str">
        <f>IF('[1]Saturday Awards_data'!CE222="","",VLOOKUP('[1]Saturday Awards_data'!CE222,[1]Events!$C$6:AR209,12,FALSE))</f>
        <v/>
      </c>
      <c r="O12" s="53" t="str">
        <f>IF(N12="","",'[1]Saturday Awards_data'!CF222)</f>
        <v/>
      </c>
      <c r="P12" s="54" t="str">
        <f>IF(N12="","",'[1]Saturday Awards_data'!CB222)</f>
        <v/>
      </c>
    </row>
    <row r="13" spans="1:19" x14ac:dyDescent="0.35">
      <c r="D13" s="31"/>
      <c r="G13" s="31"/>
      <c r="J13" s="31"/>
      <c r="K13" s="31"/>
      <c r="L13" s="31"/>
      <c r="M13" s="31"/>
      <c r="N13" s="31"/>
      <c r="P13" s="31"/>
    </row>
    <row r="14" spans="1:19" ht="15" thickBot="1" x14ac:dyDescent="0.4">
      <c r="A14" s="4" t="s">
        <v>13</v>
      </c>
      <c r="B14" s="3"/>
      <c r="C14" s="3"/>
      <c r="D14" s="5"/>
      <c r="E14" s="3"/>
      <c r="F14" s="3"/>
      <c r="G14" s="5"/>
      <c r="H14" s="3"/>
      <c r="I14" s="3"/>
      <c r="J14" s="5"/>
      <c r="K14" s="5"/>
      <c r="L14" s="5"/>
      <c r="M14" s="5"/>
      <c r="N14" s="5"/>
      <c r="O14" s="3"/>
      <c r="P14" s="5"/>
    </row>
    <row r="15" spans="1:19" ht="15" thickBot="1" x14ac:dyDescent="0.4">
      <c r="A15" s="6" t="s">
        <v>2</v>
      </c>
      <c r="B15" s="6"/>
      <c r="C15" s="7"/>
      <c r="D15" s="8"/>
      <c r="E15" s="7"/>
      <c r="F15" s="7"/>
      <c r="G15" s="8"/>
      <c r="H15" s="7"/>
      <c r="I15" s="7"/>
      <c r="J15" s="8"/>
      <c r="K15" s="8"/>
      <c r="L15" s="8"/>
      <c r="M15" s="8"/>
      <c r="N15" s="9"/>
      <c r="O15" s="10"/>
      <c r="P15" s="11"/>
      <c r="Q15" s="31"/>
      <c r="R15" s="31"/>
      <c r="S15" s="31"/>
    </row>
    <row r="16" spans="1:19" ht="15" thickBot="1" x14ac:dyDescent="0.4">
      <c r="B16" s="6" t="s">
        <v>3</v>
      </c>
      <c r="C16" s="7"/>
      <c r="D16" s="12"/>
      <c r="E16" s="32" t="s">
        <v>4</v>
      </c>
      <c r="F16" s="33"/>
      <c r="G16" s="34"/>
      <c r="H16" s="35" t="s">
        <v>5</v>
      </c>
      <c r="I16" s="36"/>
      <c r="J16" s="37"/>
      <c r="K16" s="7" t="s">
        <v>6</v>
      </c>
      <c r="L16" s="7"/>
      <c r="M16" s="7"/>
      <c r="N16" s="32" t="s">
        <v>7</v>
      </c>
      <c r="O16" s="33"/>
      <c r="P16" s="34"/>
    </row>
    <row r="17" spans="1:16" ht="15" thickBot="1" x14ac:dyDescent="0.4">
      <c r="A17" s="38" t="s">
        <v>8</v>
      </c>
      <c r="B17" s="39" t="s">
        <v>9</v>
      </c>
      <c r="C17" s="14" t="s">
        <v>10</v>
      </c>
      <c r="D17" s="15" t="s">
        <v>11</v>
      </c>
      <c r="E17" s="40" t="s">
        <v>9</v>
      </c>
      <c r="F17" s="17" t="s">
        <v>10</v>
      </c>
      <c r="G17" s="41" t="s">
        <v>11</v>
      </c>
      <c r="H17" s="39" t="s">
        <v>9</v>
      </c>
      <c r="I17" s="14" t="s">
        <v>10</v>
      </c>
      <c r="J17" s="15" t="s">
        <v>11</v>
      </c>
      <c r="K17" s="42" t="s">
        <v>9</v>
      </c>
      <c r="L17" s="43" t="s">
        <v>10</v>
      </c>
      <c r="M17" s="44" t="s">
        <v>11</v>
      </c>
      <c r="N17" s="45" t="s">
        <v>9</v>
      </c>
      <c r="O17" s="17" t="s">
        <v>10</v>
      </c>
      <c r="P17" s="16" t="s">
        <v>11</v>
      </c>
    </row>
    <row r="18" spans="1:16" x14ac:dyDescent="0.35">
      <c r="A18" s="46">
        <v>1</v>
      </c>
      <c r="B18" s="20" t="str">
        <f>IF('[1]Saturday Awards_data'!CY220="","",VLOOKUP('[1]Saturday Awards_data'!CY220,[1]Events!$C$6:$AF$205,12,FALSE))</f>
        <v>Jagger</v>
      </c>
      <c r="C18" s="18" t="str">
        <f>IF(B18="","",'[1]Saturday Awards_data'!CZ220)</f>
        <v>Frank Montgomery</v>
      </c>
      <c r="D18" s="47">
        <f>IF(B18="","",'[1]Saturday Awards_data'!CW220)</f>
        <v>15.91</v>
      </c>
      <c r="E18" s="20" t="str">
        <f>IF('[1]Saturday Awards_data'!DD220="","",VLOOKUP('[1]Saturday Awards_data'!DD220,[1]Events!$C$6:$AF$205,12,FALSE))</f>
        <v>Kinja</v>
      </c>
      <c r="F18" s="18" t="str">
        <f>IF(E18="","",'[1]Saturday Awards_data'!DE220)</f>
        <v>Stephanie Carbaugh</v>
      </c>
      <c r="G18" s="47">
        <f>IF(E18="","",'[1]Saturday Awards_data'!DB220)</f>
        <v>18.100000000000001</v>
      </c>
      <c r="H18" s="20" t="str">
        <f>IF('[1]Saturday Awards_data'!DI220="","",VLOOKUP('[1]Saturday Awards_data'!DI220,[1]Events!$C$6:$AF$205,12,FALSE))</f>
        <v>Stoke</v>
      </c>
      <c r="I18" s="18" t="str">
        <f>IF(H18="","",'[1]Saturday Awards_data'!DJ220)</f>
        <v>Nancy Woodside</v>
      </c>
      <c r="J18" s="48">
        <f>IF(H18="","",'[1]Saturday Awards_data'!DG220)</f>
        <v>28.18</v>
      </c>
      <c r="K18" s="21" t="str">
        <f>IF('[1]Saturday Awards_data'!DN220="","",VLOOKUP('[1]Saturday Awards_data'!DN220,[1]Events!$C$6:$AF$205,12,FALSE))</f>
        <v>Cannoli</v>
      </c>
      <c r="L18" s="22" t="str">
        <f>IF(K18="","",'[1]Saturday Awards_data'!DO220)</f>
        <v>Gabby Scott</v>
      </c>
      <c r="M18" s="47">
        <f>IF(K18="","",'[1]Saturday Awards_data'!DL220)</f>
        <v>13.7</v>
      </c>
      <c r="N18" s="21" t="str">
        <f>IF('[1]Saturday Awards_data'!DS220="","",VLOOKUP('[1]Saturday Awards_data'!DS220,[1]Events!$C$6:$AF$205,12,FALSE))</f>
        <v/>
      </c>
      <c r="O18" s="18" t="str">
        <f>IF(N18="","",'[1]Saturday Awards_data'!DT220)</f>
        <v/>
      </c>
      <c r="P18" s="47" t="str">
        <f>IF(N18="","",'[1]Saturday Awards_data'!DQ220)</f>
        <v/>
      </c>
    </row>
    <row r="19" spans="1:16" x14ac:dyDescent="0.35">
      <c r="A19" s="24">
        <v>2</v>
      </c>
      <c r="B19" s="25" t="str">
        <f>IF('[1]Saturday Awards_data'!CY221="","",VLOOKUP('[1]Saturday Awards_data'!CY221,[1]Events!$C$6:$AF$205,12,FALSE))</f>
        <v>Riot</v>
      </c>
      <c r="C19" s="26" t="str">
        <f>IF(B19="","",'[1]Saturday Awards_data'!CZ221)</f>
        <v>Criss Brown</v>
      </c>
      <c r="D19" s="49">
        <f>IF(B19="","",'[1]Saturday Awards_data'!CW221)</f>
        <v>18.510000000000002</v>
      </c>
      <c r="E19" s="25" t="str">
        <f>IF('[1]Saturday Awards_data'!DD221="","",VLOOKUP('[1]Saturday Awards_data'!DD221,[1]Events!$C$6:$AF$205,12,FALSE))</f>
        <v>Riptyde</v>
      </c>
      <c r="F19" s="26" t="str">
        <f>IF(E19="","",'[1]Saturday Awards_data'!DE221)</f>
        <v>Kim Vaillancourt</v>
      </c>
      <c r="G19" s="49">
        <f>IF(E19="","",'[1]Saturday Awards_data'!DB221)</f>
        <v>20.67</v>
      </c>
      <c r="H19" s="25" t="str">
        <f>IF('[1]Saturday Awards_data'!DI221="","",VLOOKUP('[1]Saturday Awards_data'!DI221,[1]Events!$C$6:$AF$205,12,FALSE))</f>
        <v>Batman</v>
      </c>
      <c r="I19" s="26" t="str">
        <f>IF(H19="","",'[1]Saturday Awards_data'!DJ221)</f>
        <v>Pin Siang</v>
      </c>
      <c r="J19" s="50">
        <f>IF(H19="","",'[1]Saturday Awards_data'!DG221)</f>
        <v>31</v>
      </c>
      <c r="K19" s="28" t="str">
        <f>IF('[1]Saturday Awards_data'!DN221="","",VLOOKUP('[1]Saturday Awards_data'!DN221,[1]Events!$C$6:$AF$205,12,FALSE))</f>
        <v>Turbo Pi</v>
      </c>
      <c r="L19" s="29" t="str">
        <f>IF(K19="","",'[1]Saturday Awards_data'!DO221)</f>
        <v>Stephanie Carbaugh</v>
      </c>
      <c r="M19" s="49">
        <f>IF(K19="","",'[1]Saturday Awards_data'!DL221)</f>
        <v>25.19</v>
      </c>
      <c r="N19" s="28" t="str">
        <f>IF('[1]Saturday Awards_data'!DS221="","",VLOOKUP('[1]Saturday Awards_data'!DS221,[1]Events!$C$6:$AF$205,12,FALSE))</f>
        <v/>
      </c>
      <c r="O19" s="26" t="str">
        <f>IF(N19="","",'[1]Saturday Awards_data'!DT221)</f>
        <v/>
      </c>
      <c r="P19" s="49" t="str">
        <f>IF(N19="","",'[1]Saturday Awards_data'!DQ221)</f>
        <v/>
      </c>
    </row>
    <row r="20" spans="1:16" ht="15" thickBot="1" x14ac:dyDescent="0.4">
      <c r="A20" s="51">
        <v>3</v>
      </c>
      <c r="B20" s="52" t="str">
        <f>IF('[1]Saturday Awards_data'!CY222="","",VLOOKUP('[1]Saturday Awards_data'!CY222,[1]Events!$C$6:$AF$205,12,FALSE))</f>
        <v>Chloe</v>
      </c>
      <c r="C20" s="53" t="str">
        <f>IF(B20="","",'[1]Saturday Awards_data'!CZ222)</f>
        <v>Jeff Bergquist</v>
      </c>
      <c r="D20" s="54">
        <f>IF(B20="","",'[1]Saturday Awards_data'!CW222)</f>
        <v>19.2</v>
      </c>
      <c r="E20" s="52" t="str">
        <f>IF('[1]Saturday Awards_data'!DD222="","",VLOOKUP('[1]Saturday Awards_data'!DD222,[1]Events!$C$6:$AF$205,12,FALSE))</f>
        <v>Rum Chata</v>
      </c>
      <c r="F20" s="53" t="str">
        <f>IF(E20="","",'[1]Saturday Awards_data'!DE222)</f>
        <v>Sandra Burroughs</v>
      </c>
      <c r="G20" s="54">
        <f>IF(E20="","",'[1]Saturday Awards_data'!DB222)</f>
        <v>20.83</v>
      </c>
      <c r="H20" s="52" t="str">
        <f>IF('[1]Saturday Awards_data'!DI222="","",VLOOKUP('[1]Saturday Awards_data'!DI222,[1]Events!$C$6:$AF$205,12,FALSE))</f>
        <v>Josie</v>
      </c>
      <c r="I20" s="53" t="str">
        <f>IF(H20="","",'[1]Saturday Awards_data'!DJ222)</f>
        <v>Gina Crawford</v>
      </c>
      <c r="J20" s="55">
        <f>IF(H20="","",'[1]Saturday Awards_data'!DG222)</f>
        <v>55.29</v>
      </c>
      <c r="K20" s="56" t="str">
        <f>IF('[1]Saturday Awards_data'!DN222="","",VLOOKUP('[1]Saturday Awards_data'!DN222,[1]Events!$C$6:$AF$205,12,FALSE))</f>
        <v>Turbo Pi</v>
      </c>
      <c r="L20" s="57" t="str">
        <f>IF(K20="","",'[1]Saturday Awards_data'!DO222)</f>
        <v>Chris Carr</v>
      </c>
      <c r="M20" s="54">
        <f>IF(K20="","",'[1]Saturday Awards_data'!DL222)</f>
        <v>33.159999999999997</v>
      </c>
      <c r="N20" s="56" t="str">
        <f>IF('[1]Saturday Awards_data'!DS222="","",VLOOKUP('[1]Saturday Awards_data'!DS222,[1]Events!$C$6:$AF$205,12,FALSE))</f>
        <v/>
      </c>
      <c r="O20" s="53" t="str">
        <f>IF(N20="","",'[1]Saturday Awards_data'!DT222)</f>
        <v/>
      </c>
      <c r="P20" s="54" t="str">
        <f>IF(N20="","",'[1]Saturday Awards_data'!DQ222)</f>
        <v/>
      </c>
    </row>
    <row r="21" spans="1:16" x14ac:dyDescent="0.35">
      <c r="D21" s="31"/>
      <c r="G21" s="31"/>
      <c r="J21" s="31"/>
      <c r="K21" s="31"/>
      <c r="L21" s="31"/>
      <c r="M21" s="31"/>
      <c r="N21" s="31"/>
      <c r="P21" s="31"/>
    </row>
    <row r="22" spans="1:16" ht="15" thickBot="1" x14ac:dyDescent="0.4">
      <c r="A22" s="4" t="s">
        <v>14</v>
      </c>
      <c r="B22" s="3"/>
      <c r="C22" s="3"/>
      <c r="D22" s="5"/>
      <c r="E22" s="3"/>
      <c r="F22" s="3"/>
      <c r="G22" s="5"/>
      <c r="H22" s="3"/>
      <c r="I22" s="3"/>
      <c r="J22" s="5"/>
      <c r="K22" s="5"/>
      <c r="L22" s="5"/>
      <c r="M22" s="5"/>
      <c r="N22" s="5"/>
      <c r="O22" s="3"/>
      <c r="P22" s="5"/>
    </row>
    <row r="23" spans="1:16" ht="15" thickBot="1" x14ac:dyDescent="0.4">
      <c r="A23" s="6" t="s">
        <v>2</v>
      </c>
      <c r="B23" s="6"/>
      <c r="C23" s="7"/>
      <c r="D23" s="8"/>
      <c r="E23" s="7"/>
      <c r="F23" s="7"/>
      <c r="G23" s="8"/>
      <c r="H23" s="7"/>
      <c r="I23" s="7"/>
      <c r="J23" s="8"/>
      <c r="K23" s="8"/>
      <c r="L23" s="8"/>
      <c r="M23" s="8"/>
      <c r="N23" s="9"/>
      <c r="O23" s="10"/>
      <c r="P23" s="11"/>
    </row>
    <row r="24" spans="1:16" ht="15" thickBot="1" x14ac:dyDescent="0.4">
      <c r="B24" s="6" t="s">
        <v>3</v>
      </c>
      <c r="C24" s="7"/>
      <c r="D24" s="12"/>
      <c r="E24" s="32" t="s">
        <v>4</v>
      </c>
      <c r="F24" s="33"/>
      <c r="G24" s="34"/>
      <c r="H24" s="35" t="s">
        <v>5</v>
      </c>
      <c r="I24" s="36"/>
      <c r="J24" s="37"/>
      <c r="K24" s="7" t="s">
        <v>6</v>
      </c>
      <c r="L24" s="7"/>
      <c r="M24" s="7"/>
      <c r="N24" s="32" t="s">
        <v>7</v>
      </c>
      <c r="O24" s="33"/>
      <c r="P24" s="34"/>
    </row>
    <row r="25" spans="1:16" ht="15" thickBot="1" x14ac:dyDescent="0.4">
      <c r="A25" s="38" t="s">
        <v>8</v>
      </c>
      <c r="B25" s="39" t="s">
        <v>9</v>
      </c>
      <c r="C25" s="14" t="s">
        <v>10</v>
      </c>
      <c r="D25" s="15" t="s">
        <v>11</v>
      </c>
      <c r="E25" s="40" t="s">
        <v>9</v>
      </c>
      <c r="F25" s="17" t="s">
        <v>10</v>
      </c>
      <c r="G25" s="41" t="s">
        <v>11</v>
      </c>
      <c r="H25" s="39" t="s">
        <v>9</v>
      </c>
      <c r="I25" s="14" t="s">
        <v>10</v>
      </c>
      <c r="J25" s="15" t="s">
        <v>11</v>
      </c>
      <c r="K25" s="42" t="s">
        <v>9</v>
      </c>
      <c r="L25" s="43" t="s">
        <v>10</v>
      </c>
      <c r="M25" s="44" t="s">
        <v>11</v>
      </c>
      <c r="N25" s="45" t="s">
        <v>9</v>
      </c>
      <c r="O25" s="17" t="s">
        <v>10</v>
      </c>
      <c r="P25" s="16" t="s">
        <v>11</v>
      </c>
    </row>
    <row r="26" spans="1:16" x14ac:dyDescent="0.35">
      <c r="A26" s="46">
        <v>1</v>
      </c>
      <c r="B26" s="20" t="str">
        <f>IF('[1]Saturday Awards_data'!EQ220="","",VLOOKUP('[1]Saturday Awards_data'!EQ220,[1]Events!$C$6:$AF$205,12,FALSE))</f>
        <v>Sizzle</v>
      </c>
      <c r="C26" s="18" t="str">
        <f>IF(B26="","",'[1]Saturday Awards_data'!ER220)</f>
        <v>Criss Brown</v>
      </c>
      <c r="D26" s="23">
        <f>IF(C26="","",'[1]Saturday Awards_data'!EN220)</f>
        <v>50</v>
      </c>
      <c r="E26" s="20" t="str">
        <f>IF('[1]Saturday Awards_data'!EW220="","",VLOOKUP('[1]Saturday Awards_data'!EW220,[1]Events!$C$6:$AF$205,12,FALSE))</f>
        <v>Archer</v>
      </c>
      <c r="F26" s="18" t="str">
        <f>IF(E26="","",'[1]Saturday Awards_data'!EX220)</f>
        <v>Jake Rohm</v>
      </c>
      <c r="G26" s="23">
        <f>IF(F26="","",'[1]Saturday Awards_data'!ET220)</f>
        <v>45</v>
      </c>
      <c r="H26" s="20" t="str">
        <f>IF('[1]Saturday Awards_data'!FC220="","",VLOOKUP('[1]Saturday Awards_data'!FC220,[1]Events!$C$6:$AF$205,12,FALSE))</f>
        <v>Rico</v>
      </c>
      <c r="I26" s="18" t="str">
        <f>IF(H26="","",'[1]Saturday Awards_data'!FD220)</f>
        <v>Tabitha Wise</v>
      </c>
      <c r="J26" s="19">
        <f>IF(I26="","",'[1]Saturday Awards_data'!EZ220)</f>
        <v>42</v>
      </c>
      <c r="K26" s="21" t="str">
        <f>IF('[1]Saturday Awards_data'!FI220="","",VLOOKUP('[1]Saturday Awards_data'!FI220,[1]Events!$C$6:$AF$205,12,FALSE))</f>
        <v>Cannoli</v>
      </c>
      <c r="L26" s="22" t="str">
        <f>IF(K26="","",'[1]Saturday Awards_data'!FJ220)</f>
        <v>Gabby Scott</v>
      </c>
      <c r="M26" s="23">
        <f>IF(L26="","",'[1]Saturday Awards_data'!FF220)</f>
        <v>54</v>
      </c>
      <c r="N26" s="21" t="str">
        <f>IF('[1]Saturday Awards_data'!FO220="","",VLOOKUP('[1]Saturday Awards_data'!FO220,[1]Events!$C$6:$AF$205,12,FALSE))</f>
        <v/>
      </c>
      <c r="O26" s="18" t="str">
        <f>IF(N26="","",'[1]Saturday Awards_data'!FP220)</f>
        <v/>
      </c>
      <c r="P26" s="23" t="str">
        <f>IF(O26="","",'[1]Saturday Awards_data'!FL220)</f>
        <v/>
      </c>
    </row>
    <row r="27" spans="1:16" x14ac:dyDescent="0.35">
      <c r="A27" s="24">
        <v>2</v>
      </c>
      <c r="B27" s="25" t="str">
        <f>IF('[1]Saturday Awards_data'!EQ221="","",'[1]Saturday Awards_data'!EQ221)</f>
        <v>Kona / Tim</v>
      </c>
      <c r="C27" s="26" t="str">
        <f>IF(B27="","",'[1]Saturday Awards_data'!ER221)</f>
        <v>Tim Hauck</v>
      </c>
      <c r="D27" s="30">
        <f>IF(C27="","",'[1]Saturday Awards_data'!EN221)</f>
        <v>48</v>
      </c>
      <c r="E27" s="25" t="str">
        <f>IF('[1]Saturday Awards_data'!EW221="","",VLOOKUP('[1]Saturday Awards_data'!EW221,[1]Events!$C$6:$AF$205,12,FALSE))</f>
        <v>Minnow</v>
      </c>
      <c r="F27" s="26" t="str">
        <f>IF(E27="","",'[1]Saturday Awards_data'!EX221)</f>
        <v>Megan Stahlnecker</v>
      </c>
      <c r="G27" s="30">
        <f>IF(F27="","",'[1]Saturday Awards_data'!ET221)</f>
        <v>42</v>
      </c>
      <c r="H27" s="25" t="str">
        <f>IF('[1]Saturday Awards_data'!FC221="","",VLOOKUP('[1]Saturday Awards_data'!FC221,[1]Events!$C$6:$AF$205,12,FALSE))</f>
        <v>Batman</v>
      </c>
      <c r="I27" s="26" t="str">
        <f>IF(H27="","",'[1]Saturday Awards_data'!FD221)</f>
        <v>Pin Siang</v>
      </c>
      <c r="J27" s="27">
        <f>IF(I27="","",'[1]Saturday Awards_data'!EZ221)</f>
        <v>39</v>
      </c>
      <c r="K27" s="28" t="str">
        <f>IF('[1]Saturday Awards_data'!FI221="","",VLOOKUP('[1]Saturday Awards_data'!FI221,[1]Events!$C$6:$AF$205,12,FALSE))</f>
        <v>Kahlúa</v>
      </c>
      <c r="L27" s="29" t="str">
        <f>IF(K27="","",'[1]Saturday Awards_data'!FJ221)</f>
        <v>Emily Leiby</v>
      </c>
      <c r="M27" s="30">
        <f>IF(L27="","",'[1]Saturday Awards_data'!FF221)</f>
        <v>34</v>
      </c>
      <c r="N27" s="28" t="str">
        <f>IF('[1]Saturday Awards_data'!FO221="","",VLOOKUP('[1]Saturday Awards_data'!FO221,[1]Events!$C$6:$AF$205,12,FALSE))</f>
        <v/>
      </c>
      <c r="O27" s="26" t="str">
        <f>IF(N27="","",'[1]Saturday Awards_data'!FP221)</f>
        <v/>
      </c>
      <c r="P27" s="30" t="str">
        <f>IF(O27="","",'[1]Saturday Awards_data'!FL221)</f>
        <v/>
      </c>
    </row>
    <row r="28" spans="1:16" ht="15" thickBot="1" x14ac:dyDescent="0.4">
      <c r="A28" s="51">
        <v>3</v>
      </c>
      <c r="B28" s="52" t="str">
        <f>IF('[1]Saturday Awards_data'!EQ222="","",VLOOKUP('[1]Saturday Awards_data'!EQ222,[1]Events!$C$6:$AF$205,12,FALSE))</f>
        <v>Chloe</v>
      </c>
      <c r="C28" s="53" t="str">
        <f>IF(B28="","",'[1]Saturday Awards_data'!ER222)</f>
        <v>Jeff Bergquist</v>
      </c>
      <c r="D28" s="58">
        <f>IF(C28="","",'[1]Saturday Awards_data'!EN222)</f>
        <v>47</v>
      </c>
      <c r="E28" s="52" t="str">
        <f>IF('[1]Saturday Awards_data'!EW222="","",VLOOKUP('[1]Saturday Awards_data'!EW222,[1]Events!$C$6:$AF$205,12,FALSE))</f>
        <v>Riptyde</v>
      </c>
      <c r="F28" s="53" t="str">
        <f>IF(E28="","",'[1]Saturday Awards_data'!EX222)</f>
        <v>Kim Vaillancourt</v>
      </c>
      <c r="G28" s="58">
        <f>IF(F28="","",'[1]Saturday Awards_data'!ET222)</f>
        <v>42</v>
      </c>
      <c r="H28" s="52" t="str">
        <f>IF('[1]Saturday Awards_data'!FC222="","",VLOOKUP('[1]Saturday Awards_data'!FC222,[1]Events!$C$6:$AF$205,12,FALSE))</f>
        <v>Josie</v>
      </c>
      <c r="I28" s="53" t="str">
        <f>IF(H28="","",'[1]Saturday Awards_data'!FD222)</f>
        <v>Gina Crawford</v>
      </c>
      <c r="J28" s="59">
        <f>IF(I28="","",'[1]Saturday Awards_data'!EZ222)</f>
        <v>32</v>
      </c>
      <c r="K28" s="56" t="str">
        <f>IF('[1]Saturday Awards_data'!FI222="","",VLOOKUP('[1]Saturday Awards_data'!FI222,[1]Events!$C$6:$AF$205,12,FALSE))</f>
        <v>Rubiks</v>
      </c>
      <c r="L28" s="57" t="str">
        <f>IF(K28="","",'[1]Saturday Awards_data'!FJ222)</f>
        <v>Karen Schutz</v>
      </c>
      <c r="M28" s="58">
        <f>IF(L28="","",'[1]Saturday Awards_data'!FF222)</f>
        <v>32</v>
      </c>
      <c r="N28" s="56" t="str">
        <f>IF('[1]Saturday Awards_data'!FO222="","",VLOOKUP('[1]Saturday Awards_data'!FO222,[1]Events!$C$6:$AF$205,12,FALSE))</f>
        <v/>
      </c>
      <c r="O28" s="53" t="str">
        <f>IF(N28="","",'[1]Saturday Awards_data'!FP222)</f>
        <v/>
      </c>
      <c r="P28" s="58" t="str">
        <f>IF(O28="","",'[1]Saturday Awards_data'!FL222)</f>
        <v/>
      </c>
    </row>
    <row r="29" spans="1:16" x14ac:dyDescent="0.35">
      <c r="D29" s="31"/>
      <c r="G29" s="31"/>
      <c r="J29" s="31"/>
      <c r="K29" s="31"/>
      <c r="L29" s="31"/>
      <c r="M29" s="31"/>
      <c r="N29" s="31"/>
      <c r="P29" s="31"/>
    </row>
    <row r="30" spans="1:16" ht="15" thickBot="1" x14ac:dyDescent="0.4">
      <c r="A30" s="4" t="s">
        <v>15</v>
      </c>
      <c r="B30" s="3"/>
      <c r="C30" s="3"/>
      <c r="D30" s="5"/>
      <c r="E30" s="3"/>
      <c r="F30" s="3"/>
      <c r="G30" s="5"/>
      <c r="H30" s="3"/>
      <c r="I30" s="3"/>
      <c r="J30" s="5"/>
      <c r="K30" s="5"/>
      <c r="L30" s="5"/>
      <c r="M30" s="5"/>
      <c r="N30" s="5"/>
      <c r="O30" s="3"/>
      <c r="P30" s="5"/>
    </row>
    <row r="31" spans="1:16" ht="15" thickBot="1" x14ac:dyDescent="0.4">
      <c r="A31" s="6" t="s">
        <v>2</v>
      </c>
      <c r="B31" s="6"/>
      <c r="C31" s="7"/>
      <c r="D31" s="8"/>
      <c r="E31" s="7"/>
      <c r="F31" s="7"/>
      <c r="G31" s="8"/>
      <c r="H31" s="7"/>
      <c r="I31" s="7"/>
      <c r="J31" s="8"/>
      <c r="K31" s="8"/>
      <c r="L31" s="8"/>
      <c r="M31" s="8"/>
      <c r="N31" s="9"/>
      <c r="O31" s="10"/>
      <c r="P31" s="11"/>
    </row>
    <row r="32" spans="1:16" ht="15" thickBot="1" x14ac:dyDescent="0.4">
      <c r="B32" s="6" t="s">
        <v>3</v>
      </c>
      <c r="C32" s="7"/>
      <c r="D32" s="12"/>
      <c r="E32" s="32" t="s">
        <v>4</v>
      </c>
      <c r="F32" s="33"/>
      <c r="G32" s="34"/>
      <c r="H32" s="35" t="s">
        <v>5</v>
      </c>
      <c r="I32" s="36"/>
      <c r="J32" s="37"/>
      <c r="K32" s="7" t="s">
        <v>6</v>
      </c>
      <c r="L32" s="7"/>
      <c r="M32" s="7"/>
      <c r="N32" s="32" t="s">
        <v>7</v>
      </c>
      <c r="O32" s="33"/>
      <c r="P32" s="34"/>
    </row>
    <row r="33" spans="1:16" ht="15" thickBot="1" x14ac:dyDescent="0.4">
      <c r="A33" s="38" t="s">
        <v>8</v>
      </c>
      <c r="B33" s="39" t="s">
        <v>9</v>
      </c>
      <c r="C33" s="14" t="s">
        <v>10</v>
      </c>
      <c r="D33" s="15" t="s">
        <v>11</v>
      </c>
      <c r="E33" s="40" t="s">
        <v>9</v>
      </c>
      <c r="F33" s="17" t="s">
        <v>10</v>
      </c>
      <c r="G33" s="41" t="s">
        <v>11</v>
      </c>
      <c r="H33" s="39" t="s">
        <v>9</v>
      </c>
      <c r="I33" s="14" t="s">
        <v>10</v>
      </c>
      <c r="J33" s="15" t="s">
        <v>11</v>
      </c>
      <c r="K33" s="42" t="s">
        <v>9</v>
      </c>
      <c r="L33" s="43" t="s">
        <v>10</v>
      </c>
      <c r="M33" s="44" t="s">
        <v>11</v>
      </c>
      <c r="N33" s="45" t="s">
        <v>9</v>
      </c>
      <c r="O33" s="17" t="s">
        <v>10</v>
      </c>
      <c r="P33" s="16" t="s">
        <v>11</v>
      </c>
    </row>
    <row r="34" spans="1:16" x14ac:dyDescent="0.35">
      <c r="A34" s="46">
        <v>1</v>
      </c>
      <c r="B34" s="20" t="str">
        <f>IF('[1]Saturday Awards_data'!GM220="","",VLOOKUP('[1]Saturday Awards_data'!GM220,[1]Events!$C$6:$AF$205,12,FALSE))</f>
        <v>Jagger</v>
      </c>
      <c r="C34" s="18" t="str">
        <f>IF(B34="","",'[1]Saturday Awards_data'!GN220)</f>
        <v>Frank Montgomery</v>
      </c>
      <c r="D34" s="23">
        <f>IF(C34="","",'[1]Saturday Awards_data'!GJ220)</f>
        <v>44</v>
      </c>
      <c r="E34" s="20" t="str">
        <f>IF('[1]Saturday Awards_data'!GS220="","",VLOOKUP('[1]Saturday Awards_data'!GS220,[1]Events!$C$6:$AF$205,12,FALSE))</f>
        <v>Archer</v>
      </c>
      <c r="F34" s="18" t="str">
        <f>IF('[1]Saturday Awards_data'!GT220="","",'[1]Saturday Awards_data'!GT220)</f>
        <v>Jake Rohm</v>
      </c>
      <c r="G34" s="23">
        <f>IF('[1]Saturday Awards_data'!GP220="","",'[1]Saturday Awards_data'!GP220)</f>
        <v>22</v>
      </c>
      <c r="H34" s="20" t="str">
        <f>IF('[1]Saturday Awards_data'!GY220="","",VLOOKUP('[1]Saturday Awards_data'!GY220,[1]Events!$C$6:$AF$205,12,FALSE))</f>
        <v>Rico</v>
      </c>
      <c r="I34" s="18" t="str">
        <f>IF('[1]Saturday Awards_data'!GZ220="","",'[1]Saturday Awards_data'!GZ220)</f>
        <v>Tabitha Wise</v>
      </c>
      <c r="J34" s="19">
        <f>IF('[1]Saturday Awards_data'!GV220="","",'[1]Saturday Awards_data'!GV220)</f>
        <v>15</v>
      </c>
      <c r="K34" s="21" t="str">
        <f>IF('[1]Saturday Awards_data'!HE220="","",VLOOKUP('[1]Saturday Awards_data'!HE220,[1]Events!$C$6:$AF$205,12,FALSE))</f>
        <v>Turbo Pi</v>
      </c>
      <c r="L34" s="22" t="str">
        <f>IF('[1]Saturday Awards_data'!HF220="","",'[1]Saturday Awards_data'!HF220)</f>
        <v>Chris Carr</v>
      </c>
      <c r="M34" s="23">
        <f>IF('[1]Saturday Awards_data'!HB220="","",'[1]Saturday Awards_data'!HB220)</f>
        <v>26</v>
      </c>
      <c r="N34" s="21" t="str">
        <f>IF('[1]Saturday Awards_data'!HK220="","",VLOOKUP('[1]Saturday Awards_data'!HK220,[1]Events!$C$6:$AF$205,12,FALSE))</f>
        <v/>
      </c>
      <c r="O34" s="18" t="str">
        <f>IF('[1]Saturday Awards_data'!HL220="","",'[1]Saturday Awards_data'!HL220)</f>
        <v/>
      </c>
      <c r="P34" s="23" t="str">
        <f>IF('[1]Saturday Awards_data'!HH220="","",'[1]Saturday Awards_data'!HH220)</f>
        <v/>
      </c>
    </row>
    <row r="35" spans="1:16" x14ac:dyDescent="0.35">
      <c r="A35" s="24">
        <v>2</v>
      </c>
      <c r="B35" s="25" t="str">
        <f>IF('[1]Saturday Awards_data'!GM221="","",VLOOKUP('[1]Saturday Awards_data'!GM221,[1]Events!$C$6:$AF$205,12,FALSE))</f>
        <v>Kona</v>
      </c>
      <c r="C35" s="26" t="str">
        <f>IF(B35="","",'[1]Saturday Awards_data'!GN221)</f>
        <v>Tim Hauck</v>
      </c>
      <c r="D35" s="30">
        <f>IF(C35="","",'[1]Saturday Awards_data'!GJ221)</f>
        <v>39</v>
      </c>
      <c r="E35" s="25" t="str">
        <f>IF('[1]Saturday Awards_data'!GS221="","",VLOOKUP('[1]Saturday Awards_data'!GS221,[1]Events!$C$6:$AF$205,12,FALSE))</f>
        <v>Riptyde</v>
      </c>
      <c r="F35" s="26" t="str">
        <f>IF('[1]Saturday Awards_data'!GT221="","",'[1]Saturday Awards_data'!GT221)</f>
        <v>Kim Vaillancourt</v>
      </c>
      <c r="G35" s="30">
        <f>IF('[1]Saturday Awards_data'!GP221="","",'[1]Saturday Awards_data'!GP221)</f>
        <v>21</v>
      </c>
      <c r="H35" s="25" t="str">
        <f>IF('[1]Saturday Awards_data'!GY221="","",VLOOKUP('[1]Saturday Awards_data'!GY221,[1]Events!$C$6:$AF$205,12,FALSE))</f>
        <v>Helix</v>
      </c>
      <c r="I35" s="26" t="str">
        <f>IF('[1]Saturday Awards_data'!GZ221="","",'[1]Saturday Awards_data'!GZ221)</f>
        <v>TayShon Hill</v>
      </c>
      <c r="J35" s="27">
        <f>IF('[1]Saturday Awards_data'!GV221="","",'[1]Saturday Awards_data'!GV221)</f>
        <v>10</v>
      </c>
      <c r="K35" s="28" t="str">
        <f>IF('[1]Saturday Awards_data'!HE221="","",VLOOKUP('[1]Saturday Awards_data'!HE221,[1]Events!$C$6:$AF$205,12,FALSE))</f>
        <v>Trace</v>
      </c>
      <c r="L35" s="29" t="str">
        <f>IF('[1]Saturday Awards_data'!HF221="","",'[1]Saturday Awards_data'!HF221)</f>
        <v>Matt Repko</v>
      </c>
      <c r="M35" s="30">
        <f>IF('[1]Saturday Awards_data'!HB221="","",'[1]Saturday Awards_data'!HB221)</f>
        <v>14</v>
      </c>
      <c r="N35" s="28" t="str">
        <f>IF('[1]Saturday Awards_data'!HK221="","",VLOOKUP('[1]Saturday Awards_data'!HK221,[1]Events!$C$6:$AF$205,12,FALSE))</f>
        <v/>
      </c>
      <c r="O35" s="26" t="str">
        <f>IF('[1]Saturday Awards_data'!HL221="","",'[1]Saturday Awards_data'!HL221)</f>
        <v/>
      </c>
      <c r="P35" s="30" t="str">
        <f>IF('[1]Saturday Awards_data'!HH221="","",'[1]Saturday Awards_data'!HH221)</f>
        <v/>
      </c>
    </row>
    <row r="36" spans="1:16" ht="15" thickBot="1" x14ac:dyDescent="0.4">
      <c r="A36" s="51">
        <v>3</v>
      </c>
      <c r="B36" s="52" t="str">
        <f>IF('[1]Saturday Awards_data'!GM222="","",VLOOKUP('[1]Saturday Awards_data'!GM222,[1]Events!$C$6:$AF$205,12,FALSE))</f>
        <v>Stacey</v>
      </c>
      <c r="C36" s="53" t="str">
        <f>IF(B36="","",'[1]Saturday Awards_data'!GN222)</f>
        <v>Ceirra Zeigler</v>
      </c>
      <c r="D36" s="58">
        <f>IF(C36="","",'[1]Saturday Awards_data'!GJ222)</f>
        <v>29</v>
      </c>
      <c r="E36" s="52" t="str">
        <f>IF('[1]Saturday Awards_data'!GS222="","",VLOOKUP('[1]Saturday Awards_data'!GS222,[1]Events!$C$6:$AF$205,12,FALSE))</f>
        <v>Minnow</v>
      </c>
      <c r="F36" s="53" t="str">
        <f>IF('[1]Saturday Awards_data'!GT222="","",'[1]Saturday Awards_data'!GT222)</f>
        <v>Megan Stahlnecker</v>
      </c>
      <c r="G36" s="58">
        <f>IF('[1]Saturday Awards_data'!GP222="","",'[1]Saturday Awards_data'!GP222)</f>
        <v>20</v>
      </c>
      <c r="H36" s="52" t="str">
        <f>IF('[1]Saturday Awards_data'!GY222="","",VLOOKUP('[1]Saturday Awards_data'!GY222,[1]Events!$C$6:$AF$205,12,FALSE))</f>
        <v>Batman</v>
      </c>
      <c r="I36" s="53" t="str">
        <f>IF('[1]Saturday Awards_data'!GZ222="","",'[1]Saturday Awards_data'!GZ222)</f>
        <v>Pin Siang</v>
      </c>
      <c r="J36" s="59">
        <f>IF('[1]Saturday Awards_data'!GV222="","",'[1]Saturday Awards_data'!GV222)</f>
        <v>7</v>
      </c>
      <c r="K36" s="56" t="str">
        <f>IF('[1]Saturday Awards_data'!HE222="","",VLOOKUP('[1]Saturday Awards_data'!HE222,[1]Events!$C$6:$AF$205,12,FALSE))</f>
        <v>Cannoli</v>
      </c>
      <c r="L36" s="57" t="str">
        <f>IF('[1]Saturday Awards_data'!HF222="","",'[1]Saturday Awards_data'!HF222)</f>
        <v>Gabby Scott</v>
      </c>
      <c r="M36" s="58">
        <f>IF('[1]Saturday Awards_data'!HB222="","",'[1]Saturday Awards_data'!HB222)</f>
        <v>12</v>
      </c>
      <c r="N36" s="56" t="str">
        <f>IF('[1]Saturday Awards_data'!HK222="","",VLOOKUP('[1]Saturday Awards_data'!HK222,[1]Events!$C$6:$AF$205,12,FALSE))</f>
        <v/>
      </c>
      <c r="O36" s="53" t="str">
        <f>IF('[1]Saturday Awards_data'!HL222="","",'[1]Saturday Awards_data'!HL222)</f>
        <v/>
      </c>
      <c r="P36" s="58" t="str">
        <f>IF('[1]Saturday Awards_data'!HH222="","",'[1]Saturday Awards_data'!HH222)</f>
        <v/>
      </c>
    </row>
    <row r="37" spans="1:16" x14ac:dyDescent="0.35">
      <c r="D37" s="31"/>
      <c r="G37" s="31"/>
      <c r="J37" s="31"/>
      <c r="K37" s="31"/>
      <c r="L37" s="31"/>
      <c r="M37" s="31"/>
      <c r="N37" s="31"/>
      <c r="P37" s="31"/>
    </row>
    <row r="38" spans="1:16" ht="15.5" x14ac:dyDescent="0.35">
      <c r="A38" s="60" t="s">
        <v>16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15" thickBot="1" x14ac:dyDescent="0.4">
      <c r="A39" s="61"/>
    </row>
    <row r="40" spans="1:16" ht="15" thickBot="1" x14ac:dyDescent="0.4">
      <c r="A40" s="62"/>
      <c r="B40" s="6" t="s">
        <v>3</v>
      </c>
      <c r="C40" s="7"/>
      <c r="D40" s="12"/>
      <c r="E40" s="32" t="s">
        <v>4</v>
      </c>
      <c r="F40" s="33"/>
      <c r="G40" s="34"/>
      <c r="H40" s="35" t="s">
        <v>5</v>
      </c>
      <c r="I40" s="36"/>
      <c r="J40" s="37"/>
      <c r="K40" s="7" t="s">
        <v>6</v>
      </c>
      <c r="L40" s="7"/>
      <c r="M40" s="7"/>
      <c r="N40" s="32" t="s">
        <v>7</v>
      </c>
      <c r="O40" s="33"/>
      <c r="P40" s="34"/>
    </row>
    <row r="41" spans="1:16" ht="15" thickBot="1" x14ac:dyDescent="0.4">
      <c r="A41" s="38" t="s">
        <v>8</v>
      </c>
      <c r="B41" s="39" t="s">
        <v>9</v>
      </c>
      <c r="C41" s="14" t="s">
        <v>10</v>
      </c>
      <c r="D41" s="15" t="s">
        <v>11</v>
      </c>
      <c r="E41" s="40" t="s">
        <v>9</v>
      </c>
      <c r="F41" s="17" t="s">
        <v>10</v>
      </c>
      <c r="G41" s="41" t="s">
        <v>11</v>
      </c>
      <c r="H41" s="39" t="s">
        <v>9</v>
      </c>
      <c r="I41" s="14" t="s">
        <v>10</v>
      </c>
      <c r="J41" s="15" t="s">
        <v>11</v>
      </c>
      <c r="K41" s="42" t="s">
        <v>9</v>
      </c>
      <c r="L41" s="43" t="s">
        <v>10</v>
      </c>
      <c r="M41" s="44" t="s">
        <v>11</v>
      </c>
      <c r="N41" s="45" t="s">
        <v>9</v>
      </c>
      <c r="O41" s="17" t="s">
        <v>10</v>
      </c>
      <c r="P41" s="16" t="s">
        <v>11</v>
      </c>
    </row>
    <row r="42" spans="1:16" x14ac:dyDescent="0.35">
      <c r="A42" s="46">
        <v>1</v>
      </c>
      <c r="B42" s="20" t="str">
        <f>IF('[1]Grand Champion by Division'!B220="","",VLOOKUP('[1]Grand Champion by Division'!B220,[1]Events!$C$6:$AF$205,12,FALSE))</f>
        <v>Kona</v>
      </c>
      <c r="C42" s="18" t="str">
        <f>IF('[1]Grand Champion by Division'!C220="","",'[1]Grand Champion by Division'!C220)</f>
        <v>Tim Hauck</v>
      </c>
      <c r="D42" s="23">
        <f>IF('[1]Grand Champion by Division'!D220="","",'[1]Grand Champion by Division'!D220)</f>
        <v>127.25</v>
      </c>
      <c r="E42" s="20" t="str">
        <f>IF('[1]Grand Champion by Division'!F220="","",VLOOKUP('[1]Grand Champion by Division'!F220,[1]Events!$C$6:$AF$205,12,FALSE))</f>
        <v>Riptyde</v>
      </c>
      <c r="F42" s="18" t="str">
        <f>IF('[1]Grand Champion by Division'!G220="","",'[1]Grand Champion by Division'!G220)</f>
        <v>Kim Vaillancourt</v>
      </c>
      <c r="G42" s="23">
        <f>IF('[1]Grand Champion by Division'!H220="","",'[1]Grand Champion by Division'!H220)</f>
        <v>108.75</v>
      </c>
      <c r="H42" s="20" t="str">
        <f>IF('[1]Grand Champion by Division'!J220="","",VLOOKUP('[1]Grand Champion by Division'!J220,[1]Events!$C$6:$AF$205,12,FALSE))</f>
        <v>Rico</v>
      </c>
      <c r="I42" s="18" t="str">
        <f>IF('[1]Grand Champion by Division'!K220="","",'[1]Grand Champion by Division'!K220)</f>
        <v>Tabitha Wise</v>
      </c>
      <c r="J42" s="19">
        <f>IF('[1]Grand Champion by Division'!L220="","",'[1]Grand Champion by Division'!L220)</f>
        <v>57</v>
      </c>
      <c r="K42" s="21" t="str">
        <f>IF('[1]Grand Champion by Division'!N220="","",VLOOKUP('[1]Grand Champion by Division'!N220,[1]Events!$C$6:$AF$205,12,FALSE))</f>
        <v>Cannoli</v>
      </c>
      <c r="L42" s="22" t="str">
        <f>IF('[1]Grand Champion by Division'!O220="","",'[1]Grand Champion by Division'!O220)</f>
        <v>Gabby Scott</v>
      </c>
      <c r="M42" s="23">
        <f>IF('[1]Grand Champion by Division'!P220="","",'[1]Grand Champion by Division'!P220)</f>
        <v>105.25</v>
      </c>
      <c r="N42" s="21" t="str">
        <f>IF('[1]Grand Champion by Division'!R220="","",VLOOKUP('[1]Grand Champion by Division'!R220,[1]Events!$C$6:$AF$205,12,FALSE))</f>
        <v/>
      </c>
      <c r="O42" s="18" t="str">
        <f>IF('[1]Grand Champion by Division'!S220="","",'[1]Grand Champion by Division'!S220)</f>
        <v/>
      </c>
      <c r="P42" s="23" t="str">
        <f>IF('[1]Grand Champion by Division'!T220="","",'[1]Grand Champion by Division'!T220)</f>
        <v/>
      </c>
    </row>
    <row r="43" spans="1:16" x14ac:dyDescent="0.35">
      <c r="A43" s="24">
        <v>2</v>
      </c>
      <c r="B43" s="25" t="str">
        <f>IF('[1]Grand Champion by Division'!B221="","",VLOOKUP('[1]Grand Champion by Division'!B221,[1]Events!$C$6:$AF$205,12,FALSE))</f>
        <v>Stacey</v>
      </c>
      <c r="C43" s="26" t="str">
        <f>IF('[1]Grand Champion by Division'!C221="","",'[1]Grand Champion by Division'!C221)</f>
        <v>Ceirra Zeigler</v>
      </c>
      <c r="D43" s="30">
        <f>IF('[1]Grand Champion by Division'!D221="","",'[1]Grand Champion by Division'!D221)</f>
        <v>104.5</v>
      </c>
      <c r="E43" s="25" t="str">
        <f>IF('[1]Grand Champion by Division'!F221="","",VLOOKUP('[1]Grand Champion by Division'!F221,[1]Events!$C$6:$AF$205,12,FALSE))</f>
        <v>Sky</v>
      </c>
      <c r="F43" s="26" t="str">
        <f>IF('[1]Grand Champion by Division'!G221="","",'[1]Grand Champion by Division'!G221)</f>
        <v>Angela Zeigler</v>
      </c>
      <c r="G43" s="30">
        <f>IF('[1]Grand Champion by Division'!H221="","",'[1]Grand Champion by Division'!H221)</f>
        <v>93.5</v>
      </c>
      <c r="H43" s="25" t="str">
        <f>IF('[1]Grand Champion by Division'!J221="","",VLOOKUP('[1]Grand Champion by Division'!J221,[1]Events!$C$6:$AF$205,12,FALSE))</f>
        <v>Batman</v>
      </c>
      <c r="I43" s="26" t="str">
        <f>IF('[1]Grand Champion by Division'!K221="","",'[1]Grand Champion by Division'!K221)</f>
        <v>Pin Siang</v>
      </c>
      <c r="J43" s="27">
        <f>IF('[1]Grand Champion by Division'!L221="","",'[1]Grand Champion by Division'!L221)</f>
        <v>51</v>
      </c>
      <c r="K43" s="28" t="str">
        <f>IF('[1]Grand Champion by Division'!N221="","",VLOOKUP('[1]Grand Champion by Division'!N221,[1]Events!$C$6:$AF$205,12,FALSE))</f>
        <v>Trace</v>
      </c>
      <c r="L43" s="29" t="str">
        <f>IF('[1]Grand Champion by Division'!O221="","",'[1]Grand Champion by Division'!O221)</f>
        <v>Matt Repko</v>
      </c>
      <c r="M43" s="30">
        <f>IF('[1]Grand Champion by Division'!P221="","",'[1]Grand Champion by Division'!P221)</f>
        <v>67</v>
      </c>
      <c r="N43" s="28" t="str">
        <f>IF('[1]Grand Champion by Division'!R221="","",VLOOKUP('[1]Grand Champion by Division'!R221,[1]Events!$C$6:$AF$205,12,FALSE))</f>
        <v/>
      </c>
      <c r="O43" s="26" t="str">
        <f>IF('[1]Grand Champion by Division'!S221="","",'[1]Grand Champion by Division'!S221)</f>
        <v/>
      </c>
      <c r="P43" s="30" t="str">
        <f>IF('[1]Grand Champion by Division'!T221="","",'[1]Grand Champion by Division'!T221)</f>
        <v/>
      </c>
    </row>
    <row r="44" spans="1:16" ht="15" thickBot="1" x14ac:dyDescent="0.4">
      <c r="A44" s="51">
        <v>3</v>
      </c>
      <c r="B44" s="52" t="str">
        <f>IF('[1]Grand Champion by Division'!B222="","",VLOOKUP('[1]Grand Champion by Division'!B222,[1]Events!$C$6:$AF$205,12,FALSE))</f>
        <v>Blue</v>
      </c>
      <c r="C44" s="53" t="str">
        <f>IF('[1]Grand Champion by Division'!C222="","",'[1]Grand Champion by Division'!C222)</f>
        <v>Alan Eckman</v>
      </c>
      <c r="D44" s="58">
        <f>IF('[1]Grand Champion by Division'!D222="","",'[1]Grand Champion by Division'!D222)</f>
        <v>92.75</v>
      </c>
      <c r="E44" s="52" t="str">
        <f>IF('[1]Grand Champion by Division'!F222="","",VLOOKUP('[1]Grand Champion by Division'!F222,[1]Events!$C$6:$AF$205,12,FALSE))</f>
        <v>Minnow</v>
      </c>
      <c r="F44" s="53" t="str">
        <f>IF('[1]Grand Champion by Division'!G222="","",'[1]Grand Champion by Division'!G222)</f>
        <v>Megan Stahlnecker</v>
      </c>
      <c r="G44" s="58">
        <f>IF('[1]Grand Champion by Division'!H222="","",'[1]Grand Champion by Division'!H222)</f>
        <v>79</v>
      </c>
      <c r="H44" s="52" t="str">
        <f>IF('[1]Grand Champion by Division'!J222="","",VLOOKUP('[1]Grand Champion by Division'!J222,[1]Events!$C$6:$AF$205,12,FALSE))</f>
        <v>Josie</v>
      </c>
      <c r="I44" s="53" t="str">
        <f>IF('[1]Grand Champion by Division'!K222="","",'[1]Grand Champion by Division'!K222)</f>
        <v>Gina Crawford</v>
      </c>
      <c r="J44" s="59">
        <f>IF('[1]Grand Champion by Division'!L222="","",'[1]Grand Champion by Division'!L222)</f>
        <v>38</v>
      </c>
      <c r="K44" s="56" t="str">
        <f>IF('[1]Grand Champion by Division'!N222="","",VLOOKUP('[1]Grand Champion by Division'!N222,[1]Events!$C$6:$AF$205,12,FALSE))</f>
        <v>Turbo Pi</v>
      </c>
      <c r="L44" s="57" t="str">
        <f>IF('[1]Grand Champion by Division'!O222="","",'[1]Grand Champion by Division'!O222)</f>
        <v>Chris Carr</v>
      </c>
      <c r="M44" s="58">
        <f>IF('[1]Grand Champion by Division'!P222="","",'[1]Grand Champion by Division'!P222)</f>
        <v>52</v>
      </c>
      <c r="N44" s="56" t="str">
        <f>IF('[1]Grand Champion by Division'!R222="","",VLOOKUP('[1]Grand Champion by Division'!R222,[1]Events!$C$6:$AF$205,12,FALSE))</f>
        <v/>
      </c>
      <c r="O44" s="53" t="str">
        <f>IF('[1]Grand Champion by Division'!S222="","",'[1]Grand Champion by Division'!S222)</f>
        <v/>
      </c>
      <c r="P44" s="58" t="str">
        <f>IF('[1]Grand Champion by Division'!T222="","",'[1]Grand Champion by Division'!T222)</f>
        <v/>
      </c>
    </row>
    <row r="46" spans="1:16" x14ac:dyDescent="0.35">
      <c r="A46" s="63" t="s">
        <v>17</v>
      </c>
      <c r="B46" s="3"/>
      <c r="C46" s="3"/>
      <c r="D46" s="5"/>
    </row>
    <row r="47" spans="1:16" ht="15" thickBot="1" x14ac:dyDescent="0.4">
      <c r="A47" s="61"/>
      <c r="D47" s="31"/>
    </row>
    <row r="48" spans="1:16" ht="15" thickBot="1" x14ac:dyDescent="0.4">
      <c r="A48" s="13" t="s">
        <v>8</v>
      </c>
      <c r="B48" s="64" t="s">
        <v>9</v>
      </c>
      <c r="C48" s="14" t="s">
        <v>10</v>
      </c>
      <c r="D48" s="15" t="s">
        <v>11</v>
      </c>
    </row>
    <row r="49" spans="1:4" x14ac:dyDescent="0.35">
      <c r="A49" s="46">
        <v>1</v>
      </c>
      <c r="B49" s="65" t="str">
        <f>IF('[1]Grand Champion by Division'!V220="","",VLOOKUP('[1]Grand Champion by Division'!V220,[1]Events!$C$6:$AF$205,12,FALSE))</f>
        <v>Kona</v>
      </c>
      <c r="C49" s="66" t="str">
        <f>IF('[1]Grand Champion by Division'!W220="","",'[1]Grand Champion by Division'!W220)</f>
        <v>Tim Hauck</v>
      </c>
      <c r="D49" s="67">
        <f>IF('[1]Grand Champion by Division'!X220="","",'[1]Grand Champion by Division'!X220)</f>
        <v>152.25</v>
      </c>
    </row>
    <row r="50" spans="1:4" ht="15" thickBot="1" x14ac:dyDescent="0.4">
      <c r="A50" s="51">
        <v>2</v>
      </c>
      <c r="B50" s="68" t="str">
        <f>IF('[1]Grand Champion by Division'!V221="","",VLOOKUP('[1]Grand Champion by Division'!V221,[1]Events!$C$6:$AF$205,12,FALSE))</f>
        <v>Cannoli</v>
      </c>
      <c r="C50" s="69" t="str">
        <f>IF('[1]Grand Champion by Division'!W221="","",'[1]Grand Champion by Division'!W221)</f>
        <v>Gabby Scott</v>
      </c>
      <c r="D50" s="70">
        <f>IF('[1]Grand Champion by Division'!X221="","",'[1]Grand Champion by Division'!X221)</f>
        <v>152.25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Pathways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Locklear</dc:creator>
  <cp:lastModifiedBy>Birgit Locklear</cp:lastModifiedBy>
  <dcterms:created xsi:type="dcterms:W3CDTF">2025-04-25T21:12:34Z</dcterms:created>
  <dcterms:modified xsi:type="dcterms:W3CDTF">2025-04-25T21:15:49Z</dcterms:modified>
</cp:coreProperties>
</file>